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DATA OPEN DATA KERINCI TAHUN 2024\PEMDES\"/>
    </mc:Choice>
  </mc:AlternateContent>
  <xr:revisionPtr revIDLastSave="0" documentId="13_ncr:1_{753B51AA-F5D7-4FA8-87D5-2AC1D1175DBA}" xr6:coauthVersionLast="47" xr6:coauthVersionMax="47" xr10:uidLastSave="{00000000-0000-0000-0000-000000000000}"/>
  <bookViews>
    <workbookView xWindow="-110" yWindow="-110" windowWidth="19420" windowHeight="10300" firstSheet="8" activeTab="12" xr2:uid="{00000000-000D-0000-FFFF-FFFF00000000}"/>
  </bookViews>
  <sheets>
    <sheet name="BKPSDM" sheetId="1" r:id="rId1"/>
    <sheet name="PUPR" sheetId="2" r:id="rId2"/>
    <sheet name="Satpol PP dan Damkar" sheetId="3" r:id="rId3"/>
    <sheet name="Kesehatan" sheetId="4" r:id="rId4"/>
    <sheet name="Kominfo" sheetId="5" r:id="rId5"/>
    <sheet name="Perizinan" sheetId="6" r:id="rId6"/>
    <sheet name="Perpustakaan" sheetId="9" r:id="rId7"/>
    <sheet name="Koperasi" sheetId="10" r:id="rId8"/>
    <sheet name="Perindag" sheetId="11" r:id="rId9"/>
    <sheet name="Pariwisata" sheetId="8" r:id="rId10"/>
    <sheet name="Perikanan" sheetId="12" r:id="rId11"/>
    <sheet name="Perhubungan" sheetId="13" r:id="rId12"/>
    <sheet name="Pemdes" sheetId="14" r:id="rId13"/>
    <sheet name="Dispora" sheetId="15" r:id="rId14"/>
    <sheet name="Pendidikan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0" i="16" l="1"/>
  <c r="F70" i="16"/>
  <c r="E70" i="16"/>
  <c r="D70" i="16"/>
  <c r="C70" i="16"/>
  <c r="G69" i="16"/>
  <c r="G68" i="16"/>
  <c r="G67" i="16"/>
  <c r="G66" i="16"/>
  <c r="G65" i="16"/>
  <c r="G64" i="16"/>
  <c r="G63" i="16"/>
  <c r="G62" i="16"/>
  <c r="G61" i="16"/>
  <c r="G60" i="16"/>
  <c r="G59" i="16"/>
  <c r="G58" i="16"/>
  <c r="G57" i="16"/>
  <c r="G56" i="16"/>
  <c r="G55" i="16"/>
  <c r="G54" i="16"/>
  <c r="G53" i="16"/>
  <c r="G52" i="16"/>
  <c r="G46" i="16"/>
  <c r="F46" i="16"/>
  <c r="E46" i="16"/>
  <c r="D46" i="16"/>
  <c r="C46" i="16"/>
  <c r="G45" i="16"/>
  <c r="G44" i="16"/>
  <c r="G43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2" i="16"/>
  <c r="F22" i="16"/>
  <c r="E22" i="16"/>
  <c r="D22" i="16"/>
  <c r="C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5" i="16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N7" i="12"/>
  <c r="N6" i="12"/>
  <c r="N5" i="12"/>
</calcChain>
</file>

<file path=xl/sharedStrings.xml><?xml version="1.0" encoding="utf-8"?>
<sst xmlns="http://schemas.openxmlformats.org/spreadsheetml/2006/main" count="1209" uniqueCount="628">
  <si>
    <t>Tabel. JUMLAH PEGAWAI NEGERI SIPIL DI KANTOR CAMAT MENURUT JENIS KELAMIN DI KABUPATEN KERINCI</t>
  </si>
  <si>
    <t>NO</t>
  </si>
  <si>
    <t>KECAMATAN</t>
  </si>
  <si>
    <t>JENIS KELAMIN</t>
  </si>
  <si>
    <t xml:space="preserve">JUMLAH </t>
  </si>
  <si>
    <t>LAKI-LAKI</t>
  </si>
  <si>
    <t xml:space="preserve">PEREMPUAN </t>
  </si>
  <si>
    <t>GUNUNG TUJUH</t>
  </si>
  <si>
    <t>KAYU ARO</t>
  </si>
  <si>
    <t>KAYU ARO BARAT</t>
  </si>
  <si>
    <t>GUNUNG KERINCI</t>
  </si>
  <si>
    <t>SIULAK</t>
  </si>
  <si>
    <t>SIULAK MUKAI</t>
  </si>
  <si>
    <t>AIR HANGAT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</si>
  <si>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</si>
  <si>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</si>
  <si>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</si>
  <si>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</si>
  <si>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</si>
  <si>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</si>
  <si>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</si>
  <si>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</si>
  <si>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TANAH COGOK</t>
  </si>
  <si>
    <t>DANAU  KERINCI BARAT</t>
  </si>
  <si>
    <t>TOTAL</t>
  </si>
  <si>
    <t>Tabel.JUMLAH PEGAWAI NEGERI SIPIL BERDASARKAN UNIT KERJA DAN JENIS KELAMIN DI KABUPATEN KERINCI</t>
  </si>
  <si>
    <t xml:space="preserve">UNIT KERJA </t>
  </si>
  <si>
    <t xml:space="preserve"> JENIS KELAMIN </t>
  </si>
  <si>
    <t xml:space="preserve"> JUMLAH </t>
  </si>
  <si>
    <t xml:space="preserve"> LAKI-LAKI </t>
  </si>
  <si>
    <t xml:space="preserve"> PEREMPUAN </t>
  </si>
  <si>
    <t>SEKRETARIAT DPRD</t>
  </si>
  <si>
    <t>SEKRETARIAT DAERAH</t>
  </si>
  <si>
    <t>DINAS PERINDUSTRIAN DAN PERDAGANGAN</t>
  </si>
  <si>
    <t>DINAS PENDIDIKAN</t>
  </si>
  <si>
    <t>DINAS KESEHATAN</t>
  </si>
  <si>
    <t>DINAS PEKERJAAN UMUM DAN PERUMAHAN RAKYAT</t>
  </si>
  <si>
    <t>SATUAN POLISI PAMONG PRAJA DAN DAMKAR</t>
  </si>
  <si>
    <t>DINAS SOSIAL</t>
  </si>
  <si>
    <t>DINAS PERIKANAN DAN KETAHANAN PANGAN</t>
  </si>
  <si>
    <t>DINAS LINGKUNGAN HIDUP</t>
  </si>
  <si>
    <t>DINAS KEPENDUDUKAN DAN CAPIL</t>
  </si>
  <si>
    <t>DINAS PEMBERDAYAAN MASYARAKAT DAN DESA</t>
  </si>
  <si>
    <t>DINAS PENGENDALIAN PENDUDUK, KB, PP DAN PA</t>
  </si>
  <si>
    <t>DINAS PERHUBUNGAN</t>
  </si>
  <si>
    <t>DINAS KOPERASI DAN TENAGA KERJA</t>
  </si>
  <si>
    <t>DINAS PENANAMAN MODAL DAN PTSP</t>
  </si>
  <si>
    <t>DINAS PARIWISATA DAN KEBUDAYAAN</t>
  </si>
  <si>
    <t>DINAS PEMUDA DAN OLAHRAGA</t>
  </si>
  <si>
    <t>DINAS TANAMAN PANGAN DAN HORTIKULTURA</t>
  </si>
  <si>
    <t>DINAS PERKEBUNAN DAN PETERNAKAN</t>
  </si>
  <si>
    <t>DINAS PERPUSTAKAAN DAN KEARSIPAN</t>
  </si>
  <si>
    <t>DINAS KOMUNIKASI DAN INFORMATIKA</t>
  </si>
  <si>
    <t>INSPEKTORAT</t>
  </si>
  <si>
    <t>BADAN PERENCANAAN PEMBANGUNAN, PENELITIAN  PENGEMBANGAN DAERAH</t>
  </si>
  <si>
    <t>BADAN KEPEGAWAIAN DAN PENGEMBANGAN SDM</t>
  </si>
  <si>
    <t>BADAN KESATUAN BANGSA DAN POLITIK</t>
  </si>
  <si>
    <t>BADAN PENANGGULANGAN BENCANA DAERAH</t>
  </si>
  <si>
    <t>TABEL. JUMLAH PNS BERDASARKAN JENIS KELAMIN DAN TINGKAT PENDIDIKAN</t>
  </si>
  <si>
    <t>USIA</t>
  </si>
  <si>
    <t>PRIA</t>
  </si>
  <si>
    <t>WANITA</t>
  </si>
  <si>
    <t>SD</t>
  </si>
  <si>
    <t>SMP</t>
  </si>
  <si>
    <t>SMA</t>
  </si>
  <si>
    <t>D I</t>
  </si>
  <si>
    <t>D II</t>
  </si>
  <si>
    <t>D III</t>
  </si>
  <si>
    <t>D IV</t>
  </si>
  <si>
    <t>Strata 1</t>
  </si>
  <si>
    <t>Strata 2</t>
  </si>
  <si>
    <t>Strata 3</t>
  </si>
  <si>
    <t>TABEL. JUMLAH PNS BERDASARKAN JENIS KELAMIN DAN GOLONGAN RUANG</t>
  </si>
  <si>
    <t>GOLONGAN</t>
  </si>
  <si>
    <t>Golongan I</t>
  </si>
  <si>
    <t>Gol. Ruang I/a</t>
  </si>
  <si>
    <t>Gol. Ruang I/b</t>
  </si>
  <si>
    <t>Gol. Ruang I/c</t>
  </si>
  <si>
    <t>Gol. Ruang I/d</t>
  </si>
  <si>
    <t>Golongan II</t>
  </si>
  <si>
    <t>Gol. Ruang II/a</t>
  </si>
  <si>
    <t>Gol. Ruang II/b</t>
  </si>
  <si>
    <t>Gol. Ruang II/c</t>
  </si>
  <si>
    <t>Gol. Ruang II/d</t>
  </si>
  <si>
    <t>Golongan III</t>
  </si>
  <si>
    <t>Gol. Ruang III/a</t>
  </si>
  <si>
    <t>Gol. Ruang III/b</t>
  </si>
  <si>
    <t>Gol. Ruang III/c</t>
  </si>
  <si>
    <t>Gol. Ruang III/d</t>
  </si>
  <si>
    <t>Golongan IV</t>
  </si>
  <si>
    <t>Gol. Ruang IV/a</t>
  </si>
  <si>
    <t>Gol. Ruang IV/b</t>
  </si>
  <si>
    <t>Gol. Ruang IV/c</t>
  </si>
  <si>
    <t>Gol. Ruang IV/d</t>
  </si>
  <si>
    <t>JUMLAH</t>
  </si>
  <si>
    <t>Tabel.JUMLAH PEGAWAI NEGERI SIPIL MENURUT JABATAN DAN JENIS KELAMIN DI KABUPATEN KERINCI</t>
  </si>
  <si>
    <t>JENIS JABATAN</t>
  </si>
  <si>
    <t>PEREMPUAN</t>
  </si>
  <si>
    <t>FUNGSIONAL TERTENTU</t>
  </si>
  <si>
    <t>FUNGSIONAL UMUM</t>
  </si>
  <si>
    <t>ESELON IV</t>
  </si>
  <si>
    <t>ESELON III</t>
  </si>
  <si>
    <t>ESELON II</t>
  </si>
  <si>
    <t>Tabel.Perkembangan Panjang Jalan Dikabupaten Kerinci Berdasarkan Kewenangan Tahun 2024</t>
  </si>
  <si>
    <t>Kewenangan Jalan</t>
  </si>
  <si>
    <t>Panjang Jalan</t>
  </si>
  <si>
    <t>Kabupaten</t>
  </si>
  <si>
    <t>933,12 Km</t>
  </si>
  <si>
    <t>Jalan Poros</t>
  </si>
  <si>
    <t>-</t>
  </si>
  <si>
    <t>Tabel.Permukaan Jalan Kewenangan Kabupaten Kerinci Tahun 2024</t>
  </si>
  <si>
    <t>Aspel</t>
  </si>
  <si>
    <t>425,23 Km</t>
  </si>
  <si>
    <t>430,03 Km</t>
  </si>
  <si>
    <t>479,29km</t>
  </si>
  <si>
    <t>Beton</t>
  </si>
  <si>
    <t>11,80km</t>
  </si>
  <si>
    <t>12,80km</t>
  </si>
  <si>
    <t>Kerikil</t>
  </si>
  <si>
    <t>160,22km</t>
  </si>
  <si>
    <t>Permukaan Jalan</t>
  </si>
  <si>
    <t>Tanah</t>
  </si>
  <si>
    <t>335,87km</t>
  </si>
  <si>
    <t>335,77km</t>
  </si>
  <si>
    <t>318,02km</t>
  </si>
  <si>
    <t>Tidak Terinci</t>
  </si>
  <si>
    <t>Tabel.Perkembangan jembatan di kabupaten kerinci berdasarkan kewenangan  Tahun 2024</t>
  </si>
  <si>
    <t>Kewenangan jembatan</t>
  </si>
  <si>
    <t xml:space="preserve">                Panjang jalan</t>
  </si>
  <si>
    <t>1.213,90M</t>
  </si>
  <si>
    <t>Tabel. Jumlah Rumah berdasarkan Kondisi menurut Kecamatan diKabupaten Kerinci Tahun 2024</t>
  </si>
  <si>
    <t>Kecamatan</t>
  </si>
  <si>
    <t>Tahun</t>
  </si>
  <si>
    <t>Layak Huni</t>
  </si>
  <si>
    <t>Tidak Layak Huni</t>
  </si>
  <si>
    <t>Gunung Tujuh</t>
  </si>
  <si>
    <t>Kayu Aro</t>
  </si>
  <si>
    <t>Kayu Aro Barat</t>
  </si>
  <si>
    <t>Gunung Kerinci</t>
  </si>
  <si>
    <t>Siulak</t>
  </si>
  <si>
    <t>Siulak Mukai</t>
  </si>
  <si>
    <t>Air Hangat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</si>
  <si>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</si>
  <si>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</si>
  <si>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</si>
  <si>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</si>
  <si>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</si>
  <si>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</si>
  <si>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</si>
  <si>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</si>
  <si>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</si>
  <si>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</si>
  <si>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</si>
  <si>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Jumlah</t>
  </si>
  <si>
    <t>Tabel.Kondisi Jembatan Yang Menjadi Kewenangan Pemerintah Kabupaten Kerinci Tahun 2024</t>
  </si>
  <si>
    <t>Kewenangan Jembatan</t>
  </si>
  <si>
    <t>Baik</t>
  </si>
  <si>
    <t>Sedang</t>
  </si>
  <si>
    <t>Rusak Ringan</t>
  </si>
  <si>
    <t>Rusak Berat</t>
  </si>
  <si>
    <t>Tabel . Jumlah Cakupan Pelayanan Bencana Kebakaran Kabupaten Kerinci Tahun 2024</t>
  </si>
  <si>
    <t>Jumlah Cakupan Pelayanan Bencana Kebakaran</t>
  </si>
  <si>
    <t>Satuan</t>
  </si>
  <si>
    <t>Kejadian Kebakaran</t>
  </si>
  <si>
    <t>kali</t>
  </si>
  <si>
    <t>Ketepatan Waktu Tindakan Pemadam</t>
  </si>
  <si>
    <t>Mobil Pemadam Kebakaran</t>
  </si>
  <si>
    <t>Unit</t>
  </si>
  <si>
    <t>Pos Pemadam Kebakaran</t>
  </si>
  <si>
    <t>Pos</t>
  </si>
  <si>
    <t>Personil Pemadam Kebakaran</t>
  </si>
  <si>
    <t>Orang</t>
  </si>
  <si>
    <t>Tabel. Jumlah Cakupan Patroli Petugas Sat Pol PP  Kabupaten Kerinci Tahun 2024</t>
  </si>
  <si>
    <t>Cakupan Patroli</t>
  </si>
  <si>
    <t>Patroli Petugas Sat Pol PP Pemantauan dan Penyelesaian Pelanggaran K3 dalam 24 jam</t>
  </si>
  <si>
    <t>Pelaggaran K3 (Ketertiban, Ketentraman dan Keindahan)</t>
  </si>
  <si>
    <t>Penyelesaian Pelanggaran K3 (Ketertiban, Ketentraman dan Keindahan)</t>
  </si>
  <si>
    <t>Tabel. Jenis Prasana Damkar</t>
  </si>
  <si>
    <t>No</t>
  </si>
  <si>
    <t>Jenis Sarana Prasarana Damkar</t>
  </si>
  <si>
    <t>POS PIKET</t>
  </si>
  <si>
    <t>9 POS</t>
  </si>
  <si>
    <t>ARMADA</t>
  </si>
  <si>
    <t>11 Unit</t>
  </si>
  <si>
    <t>MOTOR HONDA</t>
  </si>
  <si>
    <t>14 Unit</t>
  </si>
  <si>
    <t>SLANG 2,5 Inc</t>
  </si>
  <si>
    <t>9 Roll</t>
  </si>
  <si>
    <t>SLANG 1,5 Inc</t>
  </si>
  <si>
    <t>KOSTUM ANTI API</t>
  </si>
  <si>
    <t>2 Unit</t>
  </si>
  <si>
    <t>HELM PENGAMAN KEPALA</t>
  </si>
  <si>
    <t>10 Buah</t>
  </si>
  <si>
    <t>Jumlah fasilitas Kesehatan Menurut Kecamatan di Kabupaten Kerinci Tahun 2024</t>
  </si>
  <si>
    <t>Puskesmas</t>
  </si>
  <si>
    <t>Posyandu</t>
  </si>
  <si>
    <t>Klinik/Balai kesehatan</t>
  </si>
  <si>
    <t>Polinndes</t>
  </si>
  <si>
    <t>Tabel.Cakupan Pelayanan Kesehatan Balita Menurut Jenis Kelamin, Kecamtan dan Puskesmas di Kabupaten Kerinci Tahun 2024</t>
  </si>
  <si>
    <t>Jenis Kelamin</t>
  </si>
  <si>
    <t>Cakupan Pelayanan Balita</t>
  </si>
  <si>
    <t>Jumlah Kasus AFP (Non Polio) Menurut Kecamatan  di Kabupaten Kerinci Tahun 2024</t>
  </si>
  <si>
    <t>Kasus APP</t>
  </si>
  <si>
    <t>Tabel. DATA DESA YANG TIDAK TERJANGKAU INTERNET KABUPATEN KERINCI</t>
  </si>
  <si>
    <t>DESA</t>
  </si>
  <si>
    <t>TITIK KORDINAT</t>
  </si>
  <si>
    <t>SUMBER DAYA LISTRIK</t>
  </si>
  <si>
    <t>JUMLAH PENDUDUK / KK</t>
  </si>
  <si>
    <t>LONGITUDE</t>
  </si>
  <si>
    <t>LATITUDE</t>
  </si>
  <si>
    <t>Air Terjun</t>
  </si>
  <si>
    <t>PLN Stabil</t>
  </si>
  <si>
    <t>754 / 275</t>
  </si>
  <si>
    <t>UPT Sungai Beremas (Koto Tengah)</t>
  </si>
  <si>
    <t>PLN Tidak Tersedia</t>
  </si>
  <si>
    <t>200 KK</t>
  </si>
  <si>
    <t>Muara Hemat</t>
  </si>
  <si>
    <t>862 / 350</t>
  </si>
  <si>
    <t>1.176 / 372</t>
  </si>
  <si>
    <t>Masgo</t>
  </si>
  <si>
    <t>1.350 / 486</t>
  </si>
  <si>
    <t>Selampaung</t>
  </si>
  <si>
    <t>289 KK</t>
  </si>
  <si>
    <t>Sungai Hangat</t>
  </si>
  <si>
    <t>263 KK</t>
  </si>
  <si>
    <t>Perikan Tengah</t>
  </si>
  <si>
    <t>Bintang Marak</t>
  </si>
  <si>
    <t>597 / 206</t>
  </si>
  <si>
    <t>Desa Pondok</t>
  </si>
  <si>
    <t>Hiang Karya</t>
  </si>
  <si>
    <t>896 / 216</t>
  </si>
  <si>
    <t>Koto Sekilan Ambai</t>
  </si>
  <si>
    <t>1.320 / 363</t>
  </si>
  <si>
    <t>Pungut Hilir</t>
  </si>
  <si>
    <t>763 / 293</t>
  </si>
  <si>
    <t>Belui Tinggi</t>
  </si>
  <si>
    <t>694 / 222</t>
  </si>
  <si>
    <t>Sungai Kuning</t>
  </si>
  <si>
    <t>869 / 297</t>
  </si>
  <si>
    <t>Pasir Jaya</t>
  </si>
  <si>
    <t>650 /166</t>
  </si>
  <si>
    <t>Lubuk Tabun</t>
  </si>
  <si>
    <t>PLN Tidak Stabil</t>
  </si>
  <si>
    <t>507 Jiwa</t>
  </si>
  <si>
    <t>Tanjung Genting</t>
  </si>
  <si>
    <t>810 / 259</t>
  </si>
  <si>
    <t>Tanjung Genting Mudik</t>
  </si>
  <si>
    <t>872 / 250</t>
  </si>
  <si>
    <t>Simpang Tutup</t>
  </si>
  <si>
    <t>1.200 / 312</t>
  </si>
  <si>
    <t>Sungai Batu Gantih</t>
  </si>
  <si>
    <t>1.252 / 313</t>
  </si>
  <si>
    <t>Sungai Batu Gantih Hilir</t>
  </si>
  <si>
    <t>Ujung Ladang</t>
  </si>
  <si>
    <t>509/174</t>
  </si>
  <si>
    <t>Danau Tinggi</t>
  </si>
  <si>
    <t>561 / 201</t>
  </si>
  <si>
    <t>Suko Pangkat</t>
  </si>
  <si>
    <t>839 / 215</t>
  </si>
  <si>
    <t>Sungai Betung Mudik</t>
  </si>
  <si>
    <t>600/170</t>
  </si>
  <si>
    <t>Sungai Gelampeh</t>
  </si>
  <si>
    <t>732 / 240</t>
  </si>
  <si>
    <t>Sungai Renah</t>
  </si>
  <si>
    <t>1070 / 370</t>
  </si>
  <si>
    <t>Renah Kasah</t>
  </si>
  <si>
    <t>525 Jiwa</t>
  </si>
  <si>
    <t>Sungai Dalam</t>
  </si>
  <si>
    <t>758 Jiwa</t>
  </si>
  <si>
    <t>Pauh Tinggi</t>
  </si>
  <si>
    <t>1.050 / 350</t>
  </si>
  <si>
    <t>Pesisir Bukit</t>
  </si>
  <si>
    <t>965 / 313</t>
  </si>
  <si>
    <t>Tabel. Uraian Jenis Perusahaan Menurut KecamatanTahun 2024</t>
  </si>
  <si>
    <t xml:space="preserve">Kecamatan </t>
  </si>
  <si>
    <t>Uraian Jenis Perusahaan</t>
  </si>
  <si>
    <t>Usaha Mikro</t>
  </si>
  <si>
    <t>Usaha Kecil</t>
  </si>
  <si>
    <t>Usaha Menengah</t>
  </si>
  <si>
    <t>Gunung Tuujuh</t>
  </si>
  <si>
    <t>Tabel Jenis Peruahaan Menurut Kecamatan Tahun 2024</t>
  </si>
  <si>
    <t>Kecamatan Usaha</t>
  </si>
  <si>
    <t>perorangan</t>
  </si>
  <si>
    <t>Perorangan terbatas (PT)PERORANGAN</t>
  </si>
  <si>
    <t>PERSEROAN TERBATAS(PT)</t>
  </si>
  <si>
    <t>PERSEKUTUAN KOMANDITER (CV/COMMANDITAIRE VENNOOTSCHAP)</t>
  </si>
  <si>
    <t>Tabel: Jumlah Pustakawan, Tenaga Teknis, dan Arsiparis di Perpustakaan dan Kearsipan Kabupaten Kerinci Tahun 2024</t>
  </si>
  <si>
    <t>KATEGORI</t>
  </si>
  <si>
    <t>Pustakawan</t>
  </si>
  <si>
    <t>Tenaga Teknis</t>
  </si>
  <si>
    <t>Arsiparis</t>
  </si>
  <si>
    <t>Tabel: Jumlah Koleksi Judul Buku dan Buku yang Tersedia di Perpustakaan Daerah Kab. Kerinci Tahun 2024</t>
  </si>
  <si>
    <t>URAIAN</t>
  </si>
  <si>
    <t>Jumlah Koleksi Judul Buku Yang Tersedia</t>
  </si>
  <si>
    <t>Jumlah Koleksi Buku Yang Tersedia</t>
  </si>
  <si>
    <t>Tabel: Jumlah Perpustakaan Yang Memenuhi Standar Kabupaten Kerinci Tahun 2024</t>
  </si>
  <si>
    <t>JENIS PERPUSTAKAAN</t>
  </si>
  <si>
    <t>JUMLAH YANG MEMENUHI STANDARD</t>
  </si>
  <si>
    <t>Perpustakaan Umum</t>
  </si>
  <si>
    <t>Perpustakaan Sekolah</t>
  </si>
  <si>
    <t>Perpustakaan Perguruan Tinggi</t>
  </si>
  <si>
    <t>Perpustakaan Khusus</t>
  </si>
  <si>
    <t>Tabel. Jumlah Arsip Vital, Arsip Statis, Pemanfaatan Arsip dan Simpul Jaringan Kearsipan Kabupaten Kerinci</t>
  </si>
  <si>
    <t>ARSIP</t>
  </si>
  <si>
    <t>Jumlah Arsip Vital</t>
  </si>
  <si>
    <t>Jumlah Arsip Statis</t>
  </si>
  <si>
    <t>Jumlah Izin Penggunaan Arsip Bersifat Tertutup</t>
  </si>
  <si>
    <t>Jumlah Pemanfaatan</t>
  </si>
  <si>
    <t>Tabel. Jumlah Koperasi dan Anggota Menurut Kecamatan di Kabupaten</t>
  </si>
  <si>
    <t>Jumlah Koperasi (UNIT)</t>
  </si>
  <si>
    <t>Jumlah Anggota(ORANG)</t>
  </si>
  <si>
    <t xml:space="preserve">   Tabel. Jumlah Pasar Tradisional Menurut Pengelolanya dan Kecamatan di Kabupaten    Kerinci Tahun 2024</t>
  </si>
  <si>
    <t>Bangunan Permanen</t>
  </si>
  <si>
    <t>Bangunan Semi Permanen</t>
  </si>
  <si>
    <t>Tanpa</t>
  </si>
  <si>
    <t>Bangunan/Tenda</t>
  </si>
  <si>
    <t>Tabel. Jumlah Perusahaan Menurut Subsektor Industri di Kabupaten Kerinci</t>
  </si>
  <si>
    <t>Subsektor Industri</t>
  </si>
  <si>
    <t>Jumlah Perusahaan</t>
  </si>
  <si>
    <t>Industri Makanan</t>
  </si>
  <si>
    <t>Industri Minuman</t>
  </si>
  <si>
    <t>Industri Tekstil</t>
  </si>
  <si>
    <t>Industri Kayu, Barang Dari Kayu, dan Gabus (Tidak Termasuk Furniture) dan Barang Anyaman dari</t>
  </si>
  <si>
    <t>Bambu, Rotan dan Sejenisnya</t>
  </si>
  <si>
    <t>Industri Percetakan</t>
  </si>
  <si>
    <t>Industri Obat Tradisional (Obat Herbal)</t>
  </si>
  <si>
    <t>Industri Furnitur</t>
  </si>
  <si>
    <t>Industri Lainnya</t>
  </si>
  <si>
    <t>Tabel. DAFTAR CAGAR BUDAYA DI KABUPATEN KERINCI</t>
  </si>
  <si>
    <t>YANG SUDAH DITETAPKAN</t>
  </si>
  <si>
    <t>NAMA CAGAR BUDAYA</t>
  </si>
  <si>
    <t>KATEGORI CAGAR BUDAYA</t>
  </si>
  <si>
    <t>LOKASI KEBERADAAN CAGAR BUDAYA</t>
  </si>
  <si>
    <t>NO. SK DAN TAHUN PENETAPAN</t>
  </si>
  <si>
    <t>PEJABAT PENANDATANGAN</t>
  </si>
  <si>
    <t>PERINGKAT CAGAR BUDAYA</t>
  </si>
  <si>
    <t>Naskah Hukum Tanjung Tanah Kerinci</t>
  </si>
  <si>
    <t>Benda</t>
  </si>
  <si>
    <t>Rumah Depati Talam Tuo</t>
  </si>
  <si>
    <t>430/Kep. 191/2022, Tanggal 3 Oktober 2022</t>
  </si>
  <si>
    <t>Bupati Kerinci (Dr. H. Adi Rozal, M.Si)</t>
  </si>
  <si>
    <t>Kabupaten Kerinci</t>
  </si>
  <si>
    <t>Desa Tanjung Tanah Kec. Danau Kerinci</t>
  </si>
  <si>
    <t>50/M/2023, Tanggal 27 Februari 2023</t>
  </si>
  <si>
    <t>Menteri Pendidikan, Kebudayaan, riset dan Teknologi (Nadiem Anwar Makarim)</t>
  </si>
  <si>
    <t>Nasional</t>
  </si>
  <si>
    <t>Tabuh Luyang Siulak Panjang Kerinci</t>
  </si>
  <si>
    <t>Rumah Gedang Kalbu Gedang /Depati Agung Jindah Putih Desa Siulak Panjang, Kec. Siulak</t>
  </si>
  <si>
    <t>Tabel.DAFTAR OBJEK DIDUGA CAGAR BUDAYA</t>
  </si>
  <si>
    <t>DI KABUPATEN KERINCI</t>
  </si>
  <si>
    <t>NO.</t>
  </si>
  <si>
    <t>NAMA OBJEK</t>
  </si>
  <si>
    <t>LOKASI</t>
  </si>
  <si>
    <t>Kuburan Depati Mangku Bumi</t>
  </si>
  <si>
    <t>Siulak Panjang</t>
  </si>
  <si>
    <t>Kuburan  Temanggung</t>
  </si>
  <si>
    <t>Sigeger Bumi</t>
  </si>
  <si>
    <t>Tmbo Tanah</t>
  </si>
  <si>
    <t>Gong Ketuk</t>
  </si>
  <si>
    <t xml:space="preserve">  Koto Rendah</t>
  </si>
  <si>
    <t>Kuburan demong sakti</t>
  </si>
  <si>
    <t>Pasar Senin</t>
  </si>
  <si>
    <t>Simawai (Sejenis Bedil)</t>
  </si>
  <si>
    <t>Desa Demong Sakti</t>
  </si>
  <si>
    <t>Gading Gajah</t>
  </si>
  <si>
    <t>Kain Coreng Langit</t>
  </si>
  <si>
    <t>Siulak Gedang</t>
  </si>
  <si>
    <t>Cermin yang tidak pernah kabur</t>
  </si>
  <si>
    <t>Al-qur’an tulis tangan</t>
  </si>
  <si>
    <t>Bambu Berukir</t>
  </si>
  <si>
    <t>Peninggalan tempat pengolahan kopi</t>
  </si>
  <si>
    <t>Pendung Talang Genting</t>
  </si>
  <si>
    <t>Batu sembahyang</t>
  </si>
  <si>
    <t>Air Terjun Siulak Kecil</t>
  </si>
  <si>
    <t>Makam Nenek melano Gedang</t>
  </si>
  <si>
    <t>Desa kecil Semurup</t>
  </si>
  <si>
    <t>Naskah Surat Incung</t>
  </si>
  <si>
    <t>Batu Bergambar</t>
  </si>
  <si>
    <t>Batu Tungku</t>
  </si>
  <si>
    <t>Pondok Siguang Keliling danau</t>
  </si>
  <si>
    <t>Komplek Menhir</t>
  </si>
  <si>
    <t>Kemantan Darat</t>
  </si>
  <si>
    <t>Beduk kuno ( Tabuh Larangan )</t>
  </si>
  <si>
    <t>Koto Majidin Hilir</t>
  </si>
  <si>
    <t>Koto Baru Air Hangat</t>
  </si>
  <si>
    <t>Lahik Kuno</t>
  </si>
  <si>
    <t>Desa Sinimpik Siulak Mukai</t>
  </si>
  <si>
    <t>Mesjid Kuno Terutung</t>
  </si>
  <si>
    <t>Terutung Kec. Batang merngin</t>
  </si>
  <si>
    <t>Bilik Berukir</t>
  </si>
  <si>
    <t>Menhir Makam</t>
  </si>
  <si>
    <t>Hiang Tinggi</t>
  </si>
  <si>
    <t>Buluh Dua ruas</t>
  </si>
  <si>
    <t>Mukai Mudik</t>
  </si>
  <si>
    <t>Laho</t>
  </si>
  <si>
    <t>Mimbar Kuno</t>
  </si>
  <si>
    <t>Lolo Kecil</t>
  </si>
  <si>
    <t>Mesjid Kuno Muaro Lolo</t>
  </si>
  <si>
    <t>Muaro Lolo</t>
  </si>
  <si>
    <t>Piring Berdengung</t>
  </si>
  <si>
    <t>Desa Koto Duo Baru Semurup</t>
  </si>
  <si>
    <t>Canong</t>
  </si>
  <si>
    <t>Desa Balai Semurup</t>
  </si>
  <si>
    <t>Mangkok Limau</t>
  </si>
  <si>
    <t>Tenun Ideak Sudeah (Abad Ke-17)</t>
  </si>
  <si>
    <t>Seleman</t>
  </si>
  <si>
    <t>Labu Kemba (Abad Ke-18)</t>
  </si>
  <si>
    <t>Lontar Tulisan Jawa Kuno</t>
  </si>
  <si>
    <t>Obsidian Gerabah</t>
  </si>
  <si>
    <t>Dolmen (Pra Sejarah)</t>
  </si>
  <si>
    <t>Desa baru pulau tengah</t>
  </si>
  <si>
    <t>Pelingih (Pra Sejarah)</t>
  </si>
  <si>
    <t>Lempur Mudik</t>
  </si>
  <si>
    <t>Monolip (Abad ke 20 – 10 M)</t>
  </si>
  <si>
    <t>Desa Muak</t>
  </si>
  <si>
    <t>Rabano Gedang</t>
  </si>
  <si>
    <t>Semerap</t>
  </si>
  <si>
    <t>Turai 100 Tahun Lebih</t>
  </si>
  <si>
    <t>Mukai Tengah</t>
  </si>
  <si>
    <t>Lolo Gedang</t>
  </si>
  <si>
    <t>Koto Agung Jujun</t>
  </si>
  <si>
    <t>Pendung Hilir Sitinjau Laut</t>
  </si>
  <si>
    <t>Desa Ambai</t>
  </si>
  <si>
    <t>Koto Majidin Mudik</t>
  </si>
  <si>
    <t>Koto Lanang</t>
  </si>
  <si>
    <t>Lubuk Suli</t>
  </si>
  <si>
    <t>Tangjung Batu</t>
  </si>
  <si>
    <t>Siulak Deras</t>
  </si>
  <si>
    <t>Sungai Medang</t>
  </si>
  <si>
    <t>Sungai Abu</t>
  </si>
  <si>
    <t>Sungai Tutung</t>
  </si>
  <si>
    <t>Kuburan tempayang</t>
  </si>
  <si>
    <t>Siulak Tenang</t>
  </si>
  <si>
    <t>Rumah Adat Depati Parbo</t>
  </si>
  <si>
    <t>Goa Kasah</t>
  </si>
  <si>
    <t>Desa Renah Kasah</t>
  </si>
  <si>
    <t>Semerah</t>
  </si>
  <si>
    <t>Tempayan Guci</t>
  </si>
  <si>
    <t>Batu Patah Tanjung Batu</t>
  </si>
  <si>
    <t>Tanjung Batu</t>
  </si>
  <si>
    <t>Batu Berukir</t>
  </si>
  <si>
    <t>Koto Rendah/Sungai Lebuh</t>
  </si>
  <si>
    <t>Tabuh Larangan</t>
  </si>
  <si>
    <t>Makam Ninek H. Lateh</t>
  </si>
  <si>
    <t>Tanjung Tanah</t>
  </si>
  <si>
    <t>Punden Gerano Besi</t>
  </si>
  <si>
    <t xml:space="preserve">Rumah Lahik </t>
  </si>
  <si>
    <t>Punden Berundak</t>
  </si>
  <si>
    <t>Hiang</t>
  </si>
  <si>
    <t>Sumur Tujuh</t>
  </si>
  <si>
    <t>Komplek Menhir Makam Ninek Tali Kuning</t>
  </si>
  <si>
    <t>Koto Payang</t>
  </si>
  <si>
    <t>Menhir Ninek Mangku Guli Puteh Siroh Dadea</t>
  </si>
  <si>
    <t>Koto Tuo Depati Tujuh</t>
  </si>
  <si>
    <t>Bedug Sigento Alam Koto Tuo</t>
  </si>
  <si>
    <t>Makam Rajo Mudo</t>
  </si>
  <si>
    <t>Menhir Makam Ninek Ilang Kelaut</t>
  </si>
  <si>
    <t>Pendung Mudik Air Hangat</t>
  </si>
  <si>
    <t>Tabuh Kuno Koto Majidin Hilir</t>
  </si>
  <si>
    <t xml:space="preserve">Tabuh Keramat </t>
  </si>
  <si>
    <t>Rumah Gedang Tigo Luhah</t>
  </si>
  <si>
    <t>Desa Balai Airn Hangat</t>
  </si>
  <si>
    <t>Masjid Raya Semurup</t>
  </si>
  <si>
    <t>Koto Dua Lama Semurup</t>
  </si>
  <si>
    <t>Makam Ninek Sibena ilang dilaman</t>
  </si>
  <si>
    <t>Koto Duo Lama Semurup</t>
  </si>
  <si>
    <t>Makam Nenk Muncak</t>
  </si>
  <si>
    <t>Makam Ninek Slaha</t>
  </si>
  <si>
    <t xml:space="preserve">Komplek Jirad </t>
  </si>
  <si>
    <t>Batu Lesung</t>
  </si>
  <si>
    <t>Koto Majidn Mudik</t>
  </si>
  <si>
    <t>Makam Ninek Majidin</t>
  </si>
  <si>
    <t>Tabuh Aga</t>
  </si>
  <si>
    <t>Kemantan</t>
  </si>
  <si>
    <t>Makam Ninek Siak Rajo (Menhir dan Jirad)</t>
  </si>
  <si>
    <t>Desa Air Hangat</t>
  </si>
  <si>
    <t>Makam Mangku Hitam berdarah putih</t>
  </si>
  <si>
    <t>Sungai Deras AHT</t>
  </si>
  <si>
    <t>Makam Depati Mangku bumi</t>
  </si>
  <si>
    <t>Makam Ninek Rajo Besi</t>
  </si>
  <si>
    <t>Kompek Menhir Siulak Panjang</t>
  </si>
  <si>
    <t>Menhir Ninek Siulak Panjang</t>
  </si>
  <si>
    <t>Goa Belanda</t>
  </si>
  <si>
    <t>Bedeng Delapan</t>
  </si>
  <si>
    <t>Gereja Tua</t>
  </si>
  <si>
    <t>Bedeng Delapan K. Aro</t>
  </si>
  <si>
    <t>Komplek Makam Belanda</t>
  </si>
  <si>
    <t>Bedeng 8 Kayu Aro</t>
  </si>
  <si>
    <t>Eks. Rumah Sakit PTPN 6 Kayu Aro</t>
  </si>
  <si>
    <t>Makam Ninek Smenangkut</t>
  </si>
  <si>
    <t>Jenih Jaya G. tujuh</t>
  </si>
  <si>
    <t>Makam Ninek Malano Gedang</t>
  </si>
  <si>
    <t>Dusun Kecil AHB</t>
  </si>
  <si>
    <t>Monumen Gempa Bumi</t>
  </si>
  <si>
    <t>Koto Iman</t>
  </si>
  <si>
    <t>Masjid Kuno Tanjung Pauh Hilir</t>
  </si>
  <si>
    <t>Tj Pauh Hilir</t>
  </si>
  <si>
    <t>Masjid Kuno Pulau Sangkar</t>
  </si>
  <si>
    <t>Pulau Sangkar</t>
  </si>
  <si>
    <t>Komplek Taman tujuh dan Punden Berundak</t>
  </si>
  <si>
    <t>Pabrik Kopi Belanda</t>
  </si>
  <si>
    <t>Karamindu Katubah Layang Paradiwa (kertas Daluwang)</t>
  </si>
  <si>
    <t>Penawar</t>
  </si>
  <si>
    <t>Batu Basusun Bukit Gajah</t>
  </si>
  <si>
    <t>Sungai Langkap</t>
  </si>
  <si>
    <t>Gereja Tua PTPN 6</t>
  </si>
  <si>
    <t>Pabrik The Kayu Aro</t>
  </si>
  <si>
    <t>Bedeng 8</t>
  </si>
  <si>
    <t>Rumah Sakit PTPN exs</t>
  </si>
  <si>
    <t>Komplek Kuburan Belanda</t>
  </si>
  <si>
    <t>Rumah Lahik</t>
  </si>
  <si>
    <t>Lukisan Dinding Gua ( Gua Kasah)</t>
  </si>
  <si>
    <t xml:space="preserve">Gua Kasah </t>
  </si>
  <si>
    <t>Koto Rendah/ Sungai Lebuh</t>
  </si>
  <si>
    <t>Tabel. Produksi Perikanan Kabupaten Kerinci Tahun 2024</t>
  </si>
  <si>
    <t>Jumlah Produksi (Kg)</t>
  </si>
  <si>
    <t>Nila</t>
  </si>
  <si>
    <t>Mas</t>
  </si>
  <si>
    <t>Semah</t>
  </si>
  <si>
    <t>Lele</t>
  </si>
  <si>
    <t>Betok</t>
  </si>
  <si>
    <t>Gabus</t>
  </si>
  <si>
    <t>Hampala (Barau)</t>
  </si>
  <si>
    <t>Lobster Air Tawar</t>
  </si>
  <si>
    <t>Mujair</t>
  </si>
  <si>
    <t>Nilem</t>
  </si>
  <si>
    <t>Paray (Siluang)</t>
  </si>
  <si>
    <t>Tawes</t>
  </si>
  <si>
    <t>Depati VII</t>
  </si>
  <si>
    <t xml:space="preserve">Kayu Aro Barat </t>
  </si>
  <si>
    <t>Tabel. Jumlah Angkutan Penumpang Darat di Kabupaten Kerinci Tajun 2024</t>
  </si>
  <si>
    <t>TAHUN</t>
  </si>
  <si>
    <t>JUMLAH ANGKUTAN PENUMPANG Darat (Angkutan Desa)</t>
  </si>
  <si>
    <t>TAHUB 2021</t>
  </si>
  <si>
    <t>TAHUN 2022</t>
  </si>
  <si>
    <t>TAHUN 2023</t>
  </si>
  <si>
    <t>TAHUN 2024</t>
  </si>
  <si>
    <t>Tabel. Jumlah Rambu Rambu Yang Tersedia di Kabupaten Kerinci Tahun 2024</t>
  </si>
  <si>
    <t>ANGKUTAN UMUM</t>
  </si>
  <si>
    <t>Jumlah Rambu-Rambu Yang Tersedia</t>
  </si>
  <si>
    <t>Jumlah Pemasangan Rambu-Rambu</t>
  </si>
  <si>
    <t>Mobil Barang</t>
  </si>
  <si>
    <t>Mobil Bus</t>
  </si>
  <si>
    <t>Mobil Penumpang</t>
  </si>
  <si>
    <t>Tabel. Jumlah Pelabuhan Udara di Kabupaten Kerinci</t>
  </si>
  <si>
    <t>BANDAR UDARA</t>
  </si>
  <si>
    <t>Depati Parbo</t>
  </si>
  <si>
    <t xml:space="preserve"> Jumlah Lembaga Kemasyarakatan Desa/ Kelurahan Menurut Kecamatan Di Kabupaten Kerinci Tahun 2024</t>
  </si>
  <si>
    <t xml:space="preserve"> KECAMATAN</t>
  </si>
  <si>
    <t>KARANG TARUNA</t>
  </si>
  <si>
    <t>JUMLAH PKK</t>
  </si>
  <si>
    <t>AKTIF</t>
  </si>
  <si>
    <t>TIDAK AKTIF</t>
  </si>
  <si>
    <t>13 Desa</t>
  </si>
  <si>
    <t>21 Desa</t>
  </si>
  <si>
    <t>17 Desa</t>
  </si>
  <si>
    <t>15 Desa</t>
  </si>
  <si>
    <t>26 Desa</t>
  </si>
  <si>
    <t>14 Desa</t>
  </si>
  <si>
    <t>16 Desa</t>
  </si>
  <si>
    <t>25 Desa</t>
  </si>
  <si>
    <t>12 Desa</t>
  </si>
  <si>
    <t>20 Desa</t>
  </si>
  <si>
    <t>18 Desa</t>
  </si>
  <si>
    <t>11 Desa</t>
  </si>
  <si>
    <t>9 Desa</t>
  </si>
  <si>
    <t>Tabel Jumlah Pemuda Usia (16-30) Yang Berpasrtisipasi Dala Kegiatan Ekonomi Mandiri di Kabupaten Kerinci Tahun 2024</t>
  </si>
  <si>
    <t xml:space="preserve">No </t>
  </si>
  <si>
    <t xml:space="preserve">Jenis Usaha </t>
  </si>
  <si>
    <t xml:space="preserve">Jumlah </t>
  </si>
  <si>
    <t xml:space="preserve">Pemuda yang </t>
  </si>
  <si>
    <t xml:space="preserve">Pertanian, </t>
  </si>
  <si>
    <t xml:space="preserve">Perdagangan dan Jasa </t>
  </si>
  <si>
    <t xml:space="preserve">Lainnya </t>
  </si>
  <si>
    <t xml:space="preserve">Memiliki Usaha </t>
  </si>
  <si>
    <t xml:space="preserve">Perikanan, </t>
  </si>
  <si>
    <t xml:space="preserve">Peternakan dan Pengolahan </t>
  </si>
  <si>
    <t xml:space="preserve">Kec. Gunung Kerinci </t>
  </si>
  <si>
    <t xml:space="preserve">Kec. Kayu Aro </t>
  </si>
  <si>
    <t xml:space="preserve">Kec. Kayu Aro Barat </t>
  </si>
  <si>
    <t xml:space="preserve">Kec. Siulak </t>
  </si>
  <si>
    <t xml:space="preserve">Kec. Siulak Mukai </t>
  </si>
  <si>
    <t xml:space="preserve">Kec. Air Hangat </t>
  </si>
  <si>
    <t xml:space="preserve">Kec. Air Hangat Barat </t>
  </si>
  <si>
    <t xml:space="preserve">Kec. Air Hangat Timur </t>
  </si>
  <si>
    <t xml:space="preserve">Kec. Depti Tujuh </t>
  </si>
  <si>
    <t xml:space="preserve">Kec. Sitinjau Laut </t>
  </si>
  <si>
    <t xml:space="preserve">Kec. Danau Kerinci Barat </t>
  </si>
  <si>
    <t xml:space="preserve">Kec. Tanah Cogok </t>
  </si>
  <si>
    <t xml:space="preserve">Kec. Keliling Danau </t>
  </si>
  <si>
    <t xml:space="preserve">Kec. Danau Kerinci </t>
  </si>
  <si>
    <t xml:space="preserve">Kec. Bukit Kerman </t>
  </si>
  <si>
    <t xml:space="preserve">Kec. Gunung Raya </t>
  </si>
  <si>
    <t xml:space="preserve">Kec. Batang Merangin </t>
  </si>
  <si>
    <t>Tabel Jumlah Penduduk Usia 16-30 Tahun Per Kecamatan Di Kabupaten Kerinci Tahun 2024</t>
  </si>
  <si>
    <t xml:space="preserve">Laki-laki </t>
  </si>
  <si>
    <t xml:space="preserve">Perempuan </t>
  </si>
  <si>
    <t xml:space="preserve">Keseluruhan Pemuda </t>
  </si>
  <si>
    <t xml:space="preserve">Kec. Gunung Tujuh </t>
  </si>
  <si>
    <t>Tabel Jumlah Pemuda 16-30 Tahun Yang Menjadi Anggota Aktif Organisasi Kepemudaan dan Organisasi Sosial Kemasyarakatan Di Kabupaten Kerinci</t>
  </si>
  <si>
    <t xml:space="preserve">No. </t>
  </si>
  <si>
    <t xml:space="preserve">Jenis Organisasi </t>
  </si>
  <si>
    <t xml:space="preserve">Anggota Aktif    (16-30 tahun) </t>
  </si>
  <si>
    <t xml:space="preserve">Keterangan </t>
  </si>
  <si>
    <t xml:space="preserve">Kepemudaan </t>
  </si>
  <si>
    <t xml:space="preserve">Sosial </t>
  </si>
  <si>
    <t xml:space="preserve">Kemasyarakatan </t>
  </si>
  <si>
    <t xml:space="preserve">Pramuka </t>
  </si>
  <si>
    <t xml:space="preserve">- </t>
  </si>
  <si>
    <t xml:space="preserve">Melampirkan Daftar Keanggotaan </t>
  </si>
  <si>
    <t xml:space="preserve">KNPI </t>
  </si>
  <si>
    <t xml:space="preserve">Pemuda Pancasila </t>
  </si>
  <si>
    <t xml:space="preserve">Pemuda Muhammadiyah </t>
  </si>
  <si>
    <t xml:space="preserve">Karang Taruna </t>
  </si>
  <si>
    <t xml:space="preserve">60orang/ desa X 285 Desa + 2 Kelurahan </t>
  </si>
  <si>
    <t xml:space="preserve">=17.220 Orang </t>
  </si>
  <si>
    <t xml:space="preserve"> </t>
  </si>
  <si>
    <t>Jumlah Guru ASN Jenjang PAUD, SD, SMP, dan Kesetaraan</t>
  </si>
  <si>
    <t>Dinas Pendidikan Kabupaten Kerinci</t>
  </si>
  <si>
    <t>No.</t>
  </si>
  <si>
    <t>Jumlah Satuan Pendidikan*</t>
  </si>
  <si>
    <t>PAUD</t>
  </si>
  <si>
    <t>Kesetaraan</t>
  </si>
  <si>
    <t>Kec.Tanah Cogok</t>
  </si>
  <si>
    <t>Total</t>
  </si>
  <si>
    <t>Jumlah Satuan Pendidikan Jenjang PAUD, SD, SMP, dan Kesetaraan</t>
  </si>
  <si>
    <t>Jumlah Peserta Didik Jenjang PAUD, SD, SMP, dan Kesetaraan</t>
  </si>
  <si>
    <t>Jumlah Peserta Didik (Orang)*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</si>
</sst>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6" formatCode="_(* #,##0_);_(* \(#,##0\);_(* &quot;-&quot;??_);_(@_)"/>
  </numFmts>
  <fonts count="19">
    <font>
      <sz val="11"/>
      <color theme="1"/>
      <name val="Calibri"/>
      <charset val="1"/>
      <scheme val="minor"/>
    </font>
    <font>
      <u/>
      <sz val="11"/>
      <color theme="1"/>
      <name val="Arial"/>
      <charset val="134"/>
    </font>
    <font>
      <b/>
      <sz val="10"/>
      <color theme="1"/>
      <name val="Times New Roman"/>
      <charset val="134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rgb="FF000000"/>
      <name val="Calibri"/>
      <charset val="134"/>
    </font>
    <font>
      <sz val="11"/>
      <color rgb="FF000000"/>
      <name val="Arial"/>
      <charset val="134"/>
    </font>
    <font>
      <b/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sz val="11"/>
      <name val="Arial"/>
      <charset val="134"/>
    </font>
    <font>
      <b/>
      <i/>
      <sz val="11"/>
      <color theme="1"/>
      <name val="Arial"/>
      <charset val="134"/>
    </font>
    <font>
      <sz val="11"/>
      <color theme="1"/>
      <name val="Calibri"/>
      <charset val="134"/>
    </font>
    <font>
      <i/>
      <sz val="11"/>
      <color theme="1"/>
      <name val="Arial"/>
      <charset val="134"/>
    </font>
    <font>
      <b/>
      <i/>
      <sz val="11"/>
      <color rgb="FF000000"/>
      <name val="Arial"/>
      <charset val="134"/>
    </font>
    <font>
      <b/>
      <sz val="11"/>
      <color rgb="FF000000"/>
      <name val="Arial"/>
      <charset val="134"/>
    </font>
    <font>
      <sz val="11"/>
      <name val="Calibri"/>
      <charset val="1"/>
      <scheme val="minor"/>
    </font>
    <font>
      <sz val="11"/>
      <color theme="1"/>
      <name val="Calibri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166" fontId="0" fillId="3" borderId="1" xfId="1" applyNumberFormat="1" applyFont="1" applyFill="1" applyBorder="1"/>
    <xf numFmtId="166" fontId="0" fillId="3" borderId="0" xfId="1" applyNumberFormat="1" applyFont="1" applyFill="1"/>
    <xf numFmtId="0" fontId="0" fillId="0" borderId="1" xfId="0" applyBorder="1"/>
    <xf numFmtId="166" fontId="0" fillId="0" borderId="1" xfId="1" applyNumberFormat="1" applyFont="1" applyBorder="1"/>
    <xf numFmtId="166" fontId="0" fillId="0" borderId="0" xfId="1" applyNumberFormat="1" applyFont="1"/>
    <xf numFmtId="0" fontId="1" fillId="0" borderId="0" xfId="0" applyFont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20" fontId="4" fillId="0" borderId="15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 indent="6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justify" vertical="center"/>
    </xf>
    <xf numFmtId="0" fontId="7" fillId="2" borderId="22" xfId="0" applyFont="1" applyFill="1" applyBorder="1" applyAlignment="1">
      <alignment horizontal="justify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8" fillId="0" borderId="25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8" fillId="0" borderId="23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justify" vertical="center" wrapText="1"/>
    </xf>
    <xf numFmtId="0" fontId="6" fillId="0" borderId="19" xfId="0" applyFont="1" applyBorder="1" applyAlignment="1">
      <alignment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6"/>
    </xf>
    <xf numFmtId="41" fontId="0" fillId="0" borderId="0" xfId="0" applyNumberForma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0" fillId="0" borderId="1" xfId="0" applyNumberFormat="1" applyBorder="1"/>
    <xf numFmtId="0" fontId="9" fillId="0" borderId="1" xfId="0" applyFont="1" applyBorder="1"/>
    <xf numFmtId="41" fontId="9" fillId="0" borderId="1" xfId="0" applyNumberFormat="1" applyFon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0" xfId="0" applyFont="1" applyAlignment="1">
      <alignment horizontal="left" vertical="center" inden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34" xfId="0" applyFont="1" applyBorder="1" applyAlignment="1">
      <alignment horizontal="left" vertical="center" wrapText="1" indent="2"/>
    </xf>
    <xf numFmtId="0" fontId="6" fillId="0" borderId="35" xfId="0" applyFont="1" applyBorder="1" applyAlignment="1">
      <alignment horizontal="left" vertical="center" wrapText="1" indent="5"/>
    </xf>
    <xf numFmtId="0" fontId="6" fillId="0" borderId="36" xfId="0" applyFont="1" applyBorder="1" applyAlignment="1">
      <alignment horizontal="left" vertical="center" wrapText="1" indent="5"/>
    </xf>
    <xf numFmtId="0" fontId="3" fillId="0" borderId="0" xfId="0" applyFont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left" vertical="center" wrapText="1" indent="5"/>
    </xf>
    <xf numFmtId="3" fontId="6" fillId="0" borderId="37" xfId="0" applyNumberFormat="1" applyFont="1" applyBorder="1" applyAlignment="1">
      <alignment horizontal="left" vertical="center" wrapText="1" indent="5"/>
    </xf>
    <xf numFmtId="0" fontId="6" fillId="0" borderId="37" xfId="0" applyFont="1" applyBorder="1" applyAlignment="1">
      <alignment horizontal="left" vertical="center" wrapText="1" indent="5"/>
    </xf>
    <xf numFmtId="0" fontId="11" fillId="0" borderId="0" xfId="0" applyFont="1" applyAlignment="1">
      <alignment vertical="center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3" fontId="6" fillId="0" borderId="24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2" xfId="0" applyFont="1" applyBorder="1" applyAlignment="1">
      <alignment vertical="center" wrapText="1"/>
    </xf>
    <xf numFmtId="3" fontId="6" fillId="0" borderId="22" xfId="0" applyNumberFormat="1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2" borderId="42" xfId="0" applyFont="1" applyFill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13" fillId="2" borderId="43" xfId="0" applyFont="1" applyFill="1" applyBorder="1" applyAlignment="1">
      <alignment vertical="center" wrapText="1"/>
    </xf>
    <xf numFmtId="0" fontId="13" fillId="0" borderId="43" xfId="0" applyFont="1" applyBorder="1" applyAlignment="1">
      <alignment vertical="center" wrapText="1"/>
    </xf>
    <xf numFmtId="0" fontId="10" fillId="0" borderId="49" xfId="0" applyFont="1" applyBorder="1" applyAlignment="1">
      <alignment vertical="center"/>
    </xf>
    <xf numFmtId="0" fontId="6" fillId="2" borderId="43" xfId="0" applyFont="1" applyFill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3" fontId="6" fillId="0" borderId="43" xfId="0" applyNumberFormat="1" applyFont="1" applyBorder="1" applyAlignment="1">
      <alignment vertical="center" wrapText="1"/>
    </xf>
    <xf numFmtId="0" fontId="14" fillId="0" borderId="43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17" fillId="3" borderId="0" xfId="0" applyFont="1" applyFill="1"/>
    <xf numFmtId="0" fontId="6" fillId="0" borderId="19" xfId="0" applyFont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justify" vertical="center"/>
    </xf>
    <xf numFmtId="0" fontId="7" fillId="2" borderId="23" xfId="0" applyFont="1" applyFill="1" applyBorder="1" applyAlignment="1">
      <alignment horizontal="justify" vertical="center"/>
    </xf>
    <xf numFmtId="0" fontId="8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vertical="center" wrapText="1"/>
    </xf>
    <xf numFmtId="0" fontId="13" fillId="2" borderId="43" xfId="0" applyFont="1" applyFill="1" applyBorder="1" applyAlignment="1">
      <alignment vertical="center" wrapText="1"/>
    </xf>
    <xf numFmtId="0" fontId="6" fillId="2" borderId="44" xfId="0" applyFont="1" applyFill="1" applyBorder="1" applyAlignment="1">
      <alignment vertical="center" wrapText="1"/>
    </xf>
    <xf numFmtId="0" fontId="6" fillId="2" borderId="50" xfId="0" applyFont="1" applyFill="1" applyBorder="1" applyAlignment="1">
      <alignment vertical="center" wrapText="1"/>
    </xf>
    <xf numFmtId="0" fontId="6" fillId="2" borderId="43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20" fontId="6" fillId="0" borderId="6" xfId="0" applyNumberFormat="1" applyFont="1" applyBorder="1" applyAlignment="1">
      <alignment horizontal="center" vertical="center" wrapText="1"/>
    </xf>
    <xf numFmtId="20" fontId="6" fillId="0" borderId="10" xfId="0" applyNumberFormat="1" applyFont="1" applyBorder="1" applyAlignment="1">
      <alignment horizontal="center" vertical="center" wrapText="1"/>
    </xf>
    <xf numFmtId="20" fontId="6" fillId="0" borderId="1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justify" vertical="center" wrapText="1"/>
    </xf>
    <xf numFmtId="0" fontId="8" fillId="0" borderId="23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20" fontId="4" fillId="0" borderId="1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"/>
  <sheetViews>
    <sheetView workbookViewId="0">
      <selection activeCell="H94" sqref="H94"/>
    </sheetView>
  </sheetViews>
  <sheetFormatPr defaultColWidth="9" defaultRowHeight="14.5"/>
  <cols>
    <col min="1" max="1" width="15.08984375" customWidth="1"/>
    <col min="2" max="2" width="26.36328125" customWidth="1"/>
    <col min="3" max="3" width="12.54296875" customWidth="1"/>
    <col min="4" max="4" width="14.81640625" customWidth="1"/>
  </cols>
  <sheetData>
    <row r="1" spans="1:5">
      <c r="A1" s="138" t="s">
        <v>0</v>
      </c>
      <c r="B1" s="138"/>
      <c r="C1" s="138"/>
      <c r="D1" s="138"/>
      <c r="E1" s="138"/>
    </row>
    <row r="2" spans="1:5">
      <c r="A2" s="139" t="s">
        <v>1</v>
      </c>
      <c r="B2" s="139" t="s">
        <v>2</v>
      </c>
      <c r="C2" s="139" t="s">
        <v>3</v>
      </c>
      <c r="D2" s="139"/>
      <c r="E2" s="139" t="s">
        <v>4</v>
      </c>
    </row>
    <row r="3" spans="1:5">
      <c r="A3" s="139"/>
      <c r="B3" s="139"/>
      <c r="C3" s="112" t="s">
        <v>5</v>
      </c>
      <c r="D3" s="112" t="s">
        <v>6</v>
      </c>
      <c r="E3" s="139"/>
    </row>
    <row r="4" spans="1:5">
      <c r="A4" s="113">
        <v>1</v>
      </c>
      <c r="B4" s="114" t="s">
        <v>7</v>
      </c>
      <c r="C4" s="113">
        <v>15</v>
      </c>
      <c r="D4" s="113">
        <v>4</v>
      </c>
      <c r="E4" s="113">
        <v>19</v>
      </c>
    </row>
    <row r="5" spans="1:5">
      <c r="A5" s="115">
        <v>2</v>
      </c>
      <c r="B5" s="116" t="s">
        <v>8</v>
      </c>
      <c r="C5" s="115">
        <v>5</v>
      </c>
      <c r="D5" s="115">
        <v>3</v>
      </c>
      <c r="E5" s="115">
        <v>8</v>
      </c>
    </row>
    <row r="6" spans="1:5">
      <c r="A6" s="115">
        <v>3</v>
      </c>
      <c r="B6" s="116" t="s">
        <v>9</v>
      </c>
      <c r="C6" s="115">
        <v>14</v>
      </c>
      <c r="D6" s="115">
        <v>1</v>
      </c>
      <c r="E6" s="115">
        <v>15</v>
      </c>
    </row>
    <row r="7" spans="1:5">
      <c r="A7" s="115">
        <v>4</v>
      </c>
      <c r="B7" s="116" t="s">
        <v>10</v>
      </c>
      <c r="C7" s="115">
        <v>10</v>
      </c>
      <c r="D7" s="115">
        <v>8</v>
      </c>
      <c r="E7" s="115">
        <v>18</v>
      </c>
    </row>
    <row r="8" spans="1:5">
      <c r="A8" s="115">
        <v>5</v>
      </c>
      <c r="B8" s="116" t="s">
        <v>11</v>
      </c>
      <c r="C8" s="115">
        <v>8</v>
      </c>
      <c r="D8" s="115">
        <v>10</v>
      </c>
      <c r="E8" s="115">
        <v>18</v>
      </c>
    </row>
    <row r="9" spans="1:5">
      <c r="A9" s="115">
        <v>6</v>
      </c>
      <c r="B9" s="116" t="s">
        <v>12</v>
      </c>
      <c r="C9" s="115">
        <v>12</v>
      </c>
      <c r="D9" s="115">
        <v>3</v>
      </c>
      <c r="E9" s="115">
        <v>15</v>
      </c>
    </row>
    <row r="10" spans="1:5">
      <c r="A10" s="115">
        <v>7</v>
      </c>
      <c r="B10" s="116" t="s">
        <v>13</v>
      </c>
      <c r="C10" s="115">
        <v>15</v>
      </c>
      <c r="D10" s="115">
        <v>10</v>
      </c>
      <c r="E10" s="115">
        <v>25</v>
      </c>
    </row>
    <row r="11" spans="1:5">
      <c r="A11" s="115">
        <v>8</v>
      </c>
      <c r="B11" s="116" t="s">
        <v>14</v>
      </c>
      <c r="C11" s="115">
        <v>10</v>
      </c>
      <c r="D11" s="115">
        <v>7</v>
      </c>
      <c r="E11" s="115">
        <v>17</v>
      </c>
    </row>
    <row r="12" spans="1:5">
      <c r="A12" s="115">
        <v>9</v>
      </c>
      <c r="B12" s="116" t="s">
        <v>15</v>
      </c>
      <c r="C12" s="115">
        <v>9</v>
      </c>
      <c r="D12" s="115">
        <v>2</v>
      </c>
      <c r="E12" s="115">
        <v>11</v>
      </c>
    </row>
    <row r="13" spans="1:5">
      <c r="A13" s="115">
        <v>10</v>
      </c>
      <c r="B13" s="116" t="s">
        <v>16</v>
      </c>
      <c r="C13" s="115">
        <v>14</v>
      </c>
      <c r="D13" s="115">
        <v>5</v>
      </c>
      <c r="E13" s="115">
        <v>19</v>
      </c>
    </row>
    <row r="14" spans="1:5">
      <c r="A14" s="115">
        <v>11</v>
      </c>
      <c r="B14" s="116" t="s">
        <v>17</v>
      </c>
      <c r="C14" s="115">
        <v>13</v>
      </c>
      <c r="D14" s="115">
        <v>12</v>
      </c>
      <c r="E14" s="115">
        <v>25</v>
      </c>
    </row>
    <row r="15" spans="1:5">
      <c r="A15" s="115">
        <v>12</v>
      </c>
      <c r="B15" s="116" t="s">
        <v>18</v>
      </c>
      <c r="C15" s="115">
        <v>14</v>
      </c>
      <c r="D15" s="115">
        <v>6</v>
      </c>
      <c r="E15" s="115">
        <v>20</v>
      </c>
    </row>
    <row r="16" spans="1:5">
      <c r="A16" s="115">
        <v>13</v>
      </c>
      <c r="B16" s="116" t="s">
        <v>19</v>
      </c>
      <c r="C16" s="115">
        <v>15</v>
      </c>
      <c r="D16" s="115">
        <v>4</v>
      </c>
      <c r="E16" s="115">
        <v>19</v>
      </c>
    </row>
    <row r="17" spans="1:5">
      <c r="A17" s="115">
        <v>14</v>
      </c>
      <c r="B17" s="116" t="s">
        <v>20</v>
      </c>
      <c r="C17" s="115">
        <v>22</v>
      </c>
      <c r="D17" s="115">
        <v>6</v>
      </c>
      <c r="E17" s="115">
        <v>28</v>
      </c>
    </row>
    <row r="18" spans="1:5">
      <c r="A18" s="115">
        <v>15</v>
      </c>
      <c r="B18" s="116" t="s">
        <v>21</v>
      </c>
      <c r="C18" s="115">
        <v>17</v>
      </c>
      <c r="D18" s="115">
        <v>1</v>
      </c>
      <c r="E18" s="115">
        <v>18</v>
      </c>
    </row>
    <row r="19" spans="1:5">
      <c r="A19" s="115">
        <v>16</v>
      </c>
      <c r="B19" s="116" t="s">
        <v>22</v>
      </c>
      <c r="C19" s="115">
        <v>12</v>
      </c>
      <c r="D19" s="115">
        <v>2</v>
      </c>
      <c r="E19" s="115">
        <v>14</v>
      </c>
    </row>
    <row r="20" spans="1:5">
      <c r="A20" s="115">
        <v>17</v>
      </c>
      <c r="B20" s="116" t="s">
        <v>23</v>
      </c>
      <c r="C20" s="115">
        <v>13</v>
      </c>
      <c r="D20" s="115">
        <v>9</v>
      </c>
      <c r="E20" s="115">
        <v>22</v>
      </c>
    </row>
    <row r="21" spans="1:5">
      <c r="A21" s="140" t="s">
        <v>24</v>
      </c>
      <c r="B21" s="140"/>
      <c r="C21" s="140"/>
      <c r="D21" s="140"/>
      <c r="E21" s="113">
        <v>311</v>
      </c>
    </row>
    <row r="23" spans="1:5">
      <c r="A23" s="117" t="s">
        <v>25</v>
      </c>
      <c r="B23" s="117"/>
      <c r="C23" s="117"/>
      <c r="D23" s="117"/>
      <c r="E23" s="117"/>
    </row>
    <row r="24" spans="1:5">
      <c r="A24" s="112" t="s">
        <v>1</v>
      </c>
      <c r="B24" s="118" t="s">
        <v>26</v>
      </c>
      <c r="C24" s="139" t="s">
        <v>27</v>
      </c>
      <c r="D24" s="139"/>
      <c r="E24" s="112" t="s">
        <v>28</v>
      </c>
    </row>
    <row r="25" spans="1:5">
      <c r="A25" s="119"/>
      <c r="B25" s="119"/>
      <c r="C25" s="112" t="s">
        <v>29</v>
      </c>
      <c r="D25" s="112" t="s">
        <v>30</v>
      </c>
      <c r="E25" s="119"/>
    </row>
    <row r="26" spans="1:5">
      <c r="A26" s="113">
        <v>1</v>
      </c>
      <c r="B26" s="120" t="s">
        <v>31</v>
      </c>
      <c r="C26" s="113">
        <v>21</v>
      </c>
      <c r="D26" s="113">
        <v>3</v>
      </c>
      <c r="E26" s="113">
        <v>24</v>
      </c>
    </row>
    <row r="27" spans="1:5">
      <c r="A27" s="115">
        <v>2</v>
      </c>
      <c r="B27" s="121" t="s">
        <v>32</v>
      </c>
      <c r="C27" s="115">
        <v>51</v>
      </c>
      <c r="D27" s="115">
        <v>20</v>
      </c>
      <c r="E27" s="115">
        <v>71</v>
      </c>
    </row>
    <row r="28" spans="1:5" ht="28">
      <c r="A28" s="115">
        <v>3</v>
      </c>
      <c r="B28" s="121" t="s">
        <v>33</v>
      </c>
      <c r="C28" s="115">
        <v>18</v>
      </c>
      <c r="D28" s="115">
        <v>6</v>
      </c>
      <c r="E28" s="115">
        <v>24</v>
      </c>
    </row>
    <row r="29" spans="1:5">
      <c r="A29" s="115">
        <v>4</v>
      </c>
      <c r="B29" s="121" t="s">
        <v>34</v>
      </c>
      <c r="C29" s="115">
        <v>718</v>
      </c>
      <c r="D29" s="122">
        <v>1451</v>
      </c>
      <c r="E29" s="122">
        <v>2169</v>
      </c>
    </row>
    <row r="30" spans="1:5">
      <c r="A30" s="115">
        <v>5</v>
      </c>
      <c r="B30" s="121" t="s">
        <v>35</v>
      </c>
      <c r="C30" s="115">
        <v>198</v>
      </c>
      <c r="D30" s="115">
        <v>464</v>
      </c>
      <c r="E30" s="115">
        <v>662</v>
      </c>
    </row>
    <row r="31" spans="1:5" ht="42">
      <c r="A31" s="115">
        <v>6</v>
      </c>
      <c r="B31" s="121" t="s">
        <v>36</v>
      </c>
      <c r="C31" s="115">
        <v>60</v>
      </c>
      <c r="D31" s="115">
        <v>11</v>
      </c>
      <c r="E31" s="115">
        <v>71</v>
      </c>
    </row>
    <row r="32" spans="1:5" ht="28">
      <c r="A32" s="115">
        <v>7</v>
      </c>
      <c r="B32" s="121" t="s">
        <v>37</v>
      </c>
      <c r="C32" s="115">
        <v>39</v>
      </c>
      <c r="D32" s="115">
        <v>3</v>
      </c>
      <c r="E32" s="115">
        <v>42</v>
      </c>
    </row>
    <row r="33" spans="1:5">
      <c r="A33" s="115">
        <v>8</v>
      </c>
      <c r="B33" s="121" t="s">
        <v>38</v>
      </c>
      <c r="C33" s="115">
        <v>13</v>
      </c>
      <c r="D33" s="115">
        <v>5</v>
      </c>
      <c r="E33" s="115">
        <v>18</v>
      </c>
    </row>
    <row r="34" spans="1:5" ht="28">
      <c r="A34" s="115">
        <v>9</v>
      </c>
      <c r="B34" s="121" t="s">
        <v>39</v>
      </c>
      <c r="C34" s="115">
        <v>11</v>
      </c>
      <c r="D34" s="115">
        <v>9</v>
      </c>
      <c r="E34" s="115">
        <v>20</v>
      </c>
    </row>
    <row r="35" spans="1:5" ht="28">
      <c r="A35" s="115">
        <v>10</v>
      </c>
      <c r="B35" s="121" t="s">
        <v>40</v>
      </c>
      <c r="C35" s="115">
        <v>20</v>
      </c>
      <c r="D35" s="115">
        <v>4</v>
      </c>
      <c r="E35" s="115">
        <v>24</v>
      </c>
    </row>
    <row r="36" spans="1:5" ht="28">
      <c r="A36" s="115">
        <v>11</v>
      </c>
      <c r="B36" s="121" t="s">
        <v>41</v>
      </c>
      <c r="C36" s="115">
        <v>16</v>
      </c>
      <c r="D36" s="115">
        <v>12</v>
      </c>
      <c r="E36" s="115">
        <v>28</v>
      </c>
    </row>
    <row r="37" spans="1:5" ht="28">
      <c r="A37" s="115">
        <v>12</v>
      </c>
      <c r="B37" s="121" t="s">
        <v>42</v>
      </c>
      <c r="C37" s="115">
        <v>26</v>
      </c>
      <c r="D37" s="115">
        <v>3</v>
      </c>
      <c r="E37" s="115">
        <v>29</v>
      </c>
    </row>
    <row r="38" spans="1:5" ht="42">
      <c r="A38" s="115">
        <v>13</v>
      </c>
      <c r="B38" s="121" t="s">
        <v>43</v>
      </c>
      <c r="C38" s="115">
        <v>11</v>
      </c>
      <c r="D38" s="115">
        <v>8</v>
      </c>
      <c r="E38" s="115">
        <v>19</v>
      </c>
    </row>
    <row r="39" spans="1:5">
      <c r="A39" s="115">
        <v>14</v>
      </c>
      <c r="B39" s="121" t="s">
        <v>44</v>
      </c>
      <c r="C39" s="115">
        <v>18</v>
      </c>
      <c r="D39" s="115">
        <v>3</v>
      </c>
      <c r="E39" s="115">
        <v>21</v>
      </c>
    </row>
    <row r="40" spans="1:5" ht="28">
      <c r="A40" s="115">
        <v>15</v>
      </c>
      <c r="B40" s="121" t="s">
        <v>45</v>
      </c>
      <c r="C40" s="115">
        <v>16</v>
      </c>
      <c r="D40" s="115">
        <v>7</v>
      </c>
      <c r="E40" s="115">
        <v>23</v>
      </c>
    </row>
    <row r="41" spans="1:5" ht="28">
      <c r="A41" s="115">
        <v>16</v>
      </c>
      <c r="B41" s="121" t="s">
        <v>46</v>
      </c>
      <c r="C41" s="115">
        <v>12</v>
      </c>
      <c r="D41" s="115">
        <v>5</v>
      </c>
      <c r="E41" s="115">
        <v>17</v>
      </c>
    </row>
    <row r="42" spans="1:5" ht="28">
      <c r="A42" s="115">
        <v>17</v>
      </c>
      <c r="B42" s="121" t="s">
        <v>47</v>
      </c>
      <c r="C42" s="115">
        <v>16</v>
      </c>
      <c r="D42" s="115">
        <v>10</v>
      </c>
      <c r="E42" s="115">
        <v>26</v>
      </c>
    </row>
    <row r="43" spans="1:5" ht="28">
      <c r="A43" s="115">
        <v>18</v>
      </c>
      <c r="B43" s="121" t="s">
        <v>48</v>
      </c>
      <c r="C43" s="115">
        <v>14</v>
      </c>
      <c r="D43" s="115">
        <v>4</v>
      </c>
      <c r="E43" s="115">
        <v>18</v>
      </c>
    </row>
    <row r="44" spans="1:5" ht="42">
      <c r="A44" s="115">
        <v>19</v>
      </c>
      <c r="B44" s="121" t="s">
        <v>49</v>
      </c>
      <c r="C44" s="115">
        <v>100</v>
      </c>
      <c r="D44" s="115">
        <v>31</v>
      </c>
      <c r="E44" s="115">
        <v>131</v>
      </c>
    </row>
    <row r="45" spans="1:5" ht="28">
      <c r="A45" s="115">
        <v>20</v>
      </c>
      <c r="B45" s="121" t="s">
        <v>50</v>
      </c>
      <c r="C45" s="115">
        <v>23</v>
      </c>
      <c r="D45" s="115">
        <v>10</v>
      </c>
      <c r="E45" s="115">
        <v>33</v>
      </c>
    </row>
    <row r="46" spans="1:5" ht="28">
      <c r="A46" s="115">
        <v>21</v>
      </c>
      <c r="B46" s="121" t="s">
        <v>51</v>
      </c>
      <c r="C46" s="115">
        <v>13</v>
      </c>
      <c r="D46" s="115">
        <v>5</v>
      </c>
      <c r="E46" s="115">
        <v>18</v>
      </c>
    </row>
    <row r="47" spans="1:5" ht="28">
      <c r="A47" s="115">
        <v>22</v>
      </c>
      <c r="B47" s="121" t="s">
        <v>52</v>
      </c>
      <c r="C47" s="115">
        <v>7</v>
      </c>
      <c r="D47" s="115">
        <v>7</v>
      </c>
      <c r="E47" s="115">
        <v>14</v>
      </c>
    </row>
    <row r="48" spans="1:5">
      <c r="A48" s="115">
        <v>23</v>
      </c>
      <c r="B48" s="121" t="s">
        <v>53</v>
      </c>
      <c r="C48" s="115">
        <v>33</v>
      </c>
      <c r="D48" s="115">
        <v>12</v>
      </c>
      <c r="E48" s="115">
        <v>45</v>
      </c>
    </row>
    <row r="49" spans="1:5" ht="70">
      <c r="A49" s="115">
        <v>24</v>
      </c>
      <c r="B49" s="121" t="s">
        <v>54</v>
      </c>
      <c r="C49" s="115">
        <v>27</v>
      </c>
      <c r="D49" s="115">
        <v>5</v>
      </c>
      <c r="E49" s="115">
        <v>32</v>
      </c>
    </row>
    <row r="50" spans="1:5" ht="42">
      <c r="A50" s="115">
        <v>25</v>
      </c>
      <c r="B50" s="121" t="s">
        <v>55</v>
      </c>
      <c r="C50" s="115">
        <v>20</v>
      </c>
      <c r="D50" s="115">
        <v>8</v>
      </c>
      <c r="E50" s="115">
        <v>28</v>
      </c>
    </row>
    <row r="51" spans="1:5" ht="28">
      <c r="A51" s="115">
        <v>26</v>
      </c>
      <c r="B51" s="121" t="s">
        <v>56</v>
      </c>
      <c r="C51" s="115">
        <v>18</v>
      </c>
      <c r="D51" s="115">
        <v>4</v>
      </c>
      <c r="E51" s="115">
        <v>22</v>
      </c>
    </row>
    <row r="52" spans="1:5" ht="42">
      <c r="A52" s="115">
        <v>27</v>
      </c>
      <c r="B52" s="121" t="s">
        <v>57</v>
      </c>
      <c r="C52" s="115">
        <v>19</v>
      </c>
      <c r="D52" s="115">
        <v>5</v>
      </c>
      <c r="E52" s="115">
        <v>24</v>
      </c>
    </row>
    <row r="53" spans="1:5">
      <c r="A53" s="141" t="s">
        <v>24</v>
      </c>
      <c r="B53" s="141"/>
      <c r="C53" s="123">
        <v>1538</v>
      </c>
      <c r="D53" s="123">
        <v>2115</v>
      </c>
      <c r="E53" s="124">
        <v>3653</v>
      </c>
    </row>
    <row r="55" spans="1:5">
      <c r="A55" s="117" t="s">
        <v>58</v>
      </c>
      <c r="B55" s="117"/>
      <c r="C55" s="117"/>
      <c r="D55" s="117"/>
    </row>
    <row r="56" spans="1:5">
      <c r="A56" s="112" t="s">
        <v>59</v>
      </c>
      <c r="B56" s="112" t="s">
        <v>60</v>
      </c>
      <c r="C56" s="112" t="s">
        <v>61</v>
      </c>
      <c r="D56" s="112" t="s">
        <v>24</v>
      </c>
    </row>
    <row r="57" spans="1:5">
      <c r="A57" s="113" t="s">
        <v>62</v>
      </c>
      <c r="B57" s="113">
        <v>4</v>
      </c>
      <c r="C57" s="113">
        <v>2</v>
      </c>
      <c r="D57" s="113">
        <v>6</v>
      </c>
    </row>
    <row r="58" spans="1:5">
      <c r="A58" s="113" t="s">
        <v>63</v>
      </c>
      <c r="B58" s="113">
        <v>9</v>
      </c>
      <c r="C58" s="113">
        <v>1</v>
      </c>
      <c r="D58" s="113">
        <v>10</v>
      </c>
    </row>
    <row r="59" spans="1:5">
      <c r="A59" s="113" t="s">
        <v>64</v>
      </c>
      <c r="B59" s="113">
        <v>276</v>
      </c>
      <c r="C59" s="113">
        <v>124</v>
      </c>
      <c r="D59" s="113">
        <v>400</v>
      </c>
    </row>
    <row r="60" spans="1:5">
      <c r="A60" s="113" t="s">
        <v>65</v>
      </c>
      <c r="B60" s="113">
        <v>9</v>
      </c>
      <c r="C60" s="113">
        <v>16</v>
      </c>
      <c r="D60" s="113">
        <v>25</v>
      </c>
    </row>
    <row r="61" spans="1:5">
      <c r="A61" s="113" t="s">
        <v>66</v>
      </c>
      <c r="B61" s="113">
        <v>51</v>
      </c>
      <c r="C61" s="113">
        <v>52</v>
      </c>
      <c r="D61" s="113">
        <v>103</v>
      </c>
    </row>
    <row r="62" spans="1:5">
      <c r="A62" s="113" t="s">
        <v>67</v>
      </c>
      <c r="B62" s="113">
        <v>86</v>
      </c>
      <c r="C62" s="113">
        <v>322</v>
      </c>
      <c r="D62" s="113">
        <v>408</v>
      </c>
    </row>
    <row r="63" spans="1:5">
      <c r="A63" s="113" t="s">
        <v>68</v>
      </c>
      <c r="B63" s="113">
        <v>16</v>
      </c>
      <c r="C63" s="113">
        <v>43</v>
      </c>
      <c r="D63" s="113">
        <v>59</v>
      </c>
    </row>
    <row r="64" spans="1:5">
      <c r="A64" s="113" t="s">
        <v>69</v>
      </c>
      <c r="B64" s="113">
        <v>1142</v>
      </c>
      <c r="C64" s="113">
        <v>1414</v>
      </c>
      <c r="D64" s="113">
        <v>2556</v>
      </c>
    </row>
    <row r="65" spans="1:4">
      <c r="A65" s="113" t="s">
        <v>70</v>
      </c>
      <c r="B65" s="113">
        <v>278</v>
      </c>
      <c r="C65" s="113">
        <v>114</v>
      </c>
      <c r="D65" s="113">
        <v>392</v>
      </c>
    </row>
    <row r="66" spans="1:4">
      <c r="A66" s="113" t="s">
        <v>71</v>
      </c>
      <c r="B66" s="113">
        <v>2</v>
      </c>
      <c r="C66" s="113">
        <v>3</v>
      </c>
      <c r="D66" s="113">
        <v>5</v>
      </c>
    </row>
    <row r="67" spans="1:4">
      <c r="A67" s="113" t="s">
        <v>4</v>
      </c>
      <c r="B67" s="124">
        <v>1873</v>
      </c>
      <c r="C67" s="124">
        <v>2091</v>
      </c>
      <c r="D67" s="124">
        <v>3964</v>
      </c>
    </row>
    <row r="69" spans="1:4">
      <c r="A69" s="117" t="s">
        <v>72</v>
      </c>
      <c r="B69" s="117"/>
      <c r="C69" s="117"/>
      <c r="D69" s="117"/>
    </row>
    <row r="70" spans="1:4">
      <c r="A70" s="125"/>
      <c r="B70" s="32"/>
      <c r="C70" s="32"/>
      <c r="D70" s="32"/>
    </row>
    <row r="71" spans="1:4">
      <c r="A71" s="126" t="s">
        <v>73</v>
      </c>
      <c r="B71" s="126" t="s">
        <v>60</v>
      </c>
      <c r="C71" s="126" t="s">
        <v>61</v>
      </c>
      <c r="D71" s="126" t="s">
        <v>24</v>
      </c>
    </row>
    <row r="72" spans="1:4">
      <c r="A72" s="127" t="s">
        <v>74</v>
      </c>
      <c r="B72" s="128"/>
      <c r="C72" s="128"/>
      <c r="D72" s="128"/>
    </row>
    <row r="73" spans="1:4">
      <c r="A73" s="127" t="s">
        <v>75</v>
      </c>
      <c r="B73" s="128">
        <v>0</v>
      </c>
      <c r="C73" s="128">
        <v>0</v>
      </c>
      <c r="D73" s="128">
        <v>0</v>
      </c>
    </row>
    <row r="74" spans="1:4">
      <c r="A74" s="127" t="s">
        <v>76</v>
      </c>
      <c r="B74" s="128">
        <v>1</v>
      </c>
      <c r="C74" s="128">
        <v>0</v>
      </c>
      <c r="D74" s="128">
        <v>1</v>
      </c>
    </row>
    <row r="75" spans="1:4">
      <c r="A75" s="127" t="s">
        <v>77</v>
      </c>
      <c r="B75" s="128">
        <v>5</v>
      </c>
      <c r="C75" s="128">
        <v>1</v>
      </c>
      <c r="D75" s="128">
        <v>6</v>
      </c>
    </row>
    <row r="76" spans="1:4">
      <c r="A76" s="127" t="s">
        <v>78</v>
      </c>
      <c r="B76" s="128">
        <v>1</v>
      </c>
      <c r="C76" s="128">
        <v>0</v>
      </c>
      <c r="D76" s="128">
        <v>1</v>
      </c>
    </row>
    <row r="77" spans="1:4">
      <c r="A77" s="127" t="s">
        <v>79</v>
      </c>
      <c r="B77" s="128"/>
      <c r="C77" s="128"/>
      <c r="D77" s="128"/>
    </row>
    <row r="78" spans="1:4">
      <c r="A78" s="127" t="s">
        <v>80</v>
      </c>
      <c r="B78" s="128">
        <v>22</v>
      </c>
      <c r="C78" s="128">
        <v>11</v>
      </c>
      <c r="D78" s="128">
        <v>33</v>
      </c>
    </row>
    <row r="79" spans="1:4">
      <c r="A79" s="127" t="s">
        <v>81</v>
      </c>
      <c r="B79" s="128">
        <v>30</v>
      </c>
      <c r="C79" s="128">
        <v>10</v>
      </c>
      <c r="D79" s="128">
        <v>40</v>
      </c>
    </row>
    <row r="80" spans="1:4">
      <c r="A80" s="127" t="s">
        <v>82</v>
      </c>
      <c r="B80" s="128">
        <v>51</v>
      </c>
      <c r="C80" s="128">
        <v>40</v>
      </c>
      <c r="D80" s="128">
        <v>91</v>
      </c>
    </row>
    <row r="81" spans="1:5">
      <c r="A81" s="127" t="s">
        <v>83</v>
      </c>
      <c r="B81" s="128">
        <v>89</v>
      </c>
      <c r="C81" s="128">
        <v>46</v>
      </c>
      <c r="D81" s="128">
        <v>135</v>
      </c>
    </row>
    <row r="82" spans="1:5">
      <c r="A82" s="127" t="s">
        <v>84</v>
      </c>
      <c r="B82" s="128"/>
      <c r="C82" s="128"/>
      <c r="D82" s="128"/>
    </row>
    <row r="83" spans="1:5">
      <c r="A83" s="127" t="s">
        <v>85</v>
      </c>
      <c r="B83" s="128">
        <v>213</v>
      </c>
      <c r="C83" s="128">
        <v>384</v>
      </c>
      <c r="D83" s="128">
        <v>597</v>
      </c>
    </row>
    <row r="84" spans="1:5">
      <c r="A84" s="127" t="s">
        <v>86</v>
      </c>
      <c r="B84" s="128">
        <v>203</v>
      </c>
      <c r="C84" s="128">
        <v>209</v>
      </c>
      <c r="D84" s="128">
        <v>412</v>
      </c>
    </row>
    <row r="85" spans="1:5">
      <c r="A85" s="127" t="s">
        <v>87</v>
      </c>
      <c r="B85" s="128">
        <v>266</v>
      </c>
      <c r="C85" s="128">
        <v>288</v>
      </c>
      <c r="D85" s="128">
        <v>554</v>
      </c>
    </row>
    <row r="86" spans="1:5">
      <c r="A86" s="127" t="s">
        <v>88</v>
      </c>
      <c r="B86" s="128">
        <v>368</v>
      </c>
      <c r="C86" s="128">
        <v>483</v>
      </c>
      <c r="D86" s="128">
        <v>851</v>
      </c>
    </row>
    <row r="87" spans="1:5">
      <c r="A87" s="127" t="s">
        <v>89</v>
      </c>
      <c r="B87" s="128"/>
      <c r="C87" s="128"/>
      <c r="D87" s="128"/>
    </row>
    <row r="88" spans="1:5">
      <c r="A88" s="127" t="s">
        <v>90</v>
      </c>
      <c r="B88" s="128">
        <v>329</v>
      </c>
      <c r="C88" s="128">
        <v>287</v>
      </c>
      <c r="D88" s="128">
        <v>616</v>
      </c>
    </row>
    <row r="89" spans="1:5">
      <c r="A89" s="127" t="s">
        <v>91</v>
      </c>
      <c r="B89" s="128">
        <v>267</v>
      </c>
      <c r="C89" s="128">
        <v>325</v>
      </c>
      <c r="D89" s="128">
        <v>592</v>
      </c>
    </row>
    <row r="90" spans="1:5">
      <c r="A90" s="127" t="s">
        <v>92</v>
      </c>
      <c r="B90" s="128">
        <v>27</v>
      </c>
      <c r="C90" s="128">
        <v>7</v>
      </c>
      <c r="D90" s="128">
        <v>34</v>
      </c>
    </row>
    <row r="91" spans="1:5">
      <c r="A91" s="127" t="s">
        <v>93</v>
      </c>
      <c r="B91" s="128">
        <v>1</v>
      </c>
      <c r="C91" s="128">
        <v>0</v>
      </c>
      <c r="D91" s="128">
        <v>1</v>
      </c>
    </row>
    <row r="92" spans="1:5">
      <c r="A92" s="128" t="s">
        <v>94</v>
      </c>
      <c r="B92" s="129">
        <v>1873</v>
      </c>
      <c r="C92" s="129">
        <v>2091</v>
      </c>
      <c r="D92" s="129">
        <v>3964</v>
      </c>
    </row>
    <row r="94" spans="1:5" ht="28" customHeight="1">
      <c r="A94" s="138" t="s">
        <v>95</v>
      </c>
      <c r="B94" s="138"/>
      <c r="C94" s="138"/>
      <c r="D94" s="138"/>
      <c r="E94" s="138"/>
    </row>
    <row r="95" spans="1:5">
      <c r="A95" s="142" t="s">
        <v>1</v>
      </c>
      <c r="B95" s="142" t="s">
        <v>96</v>
      </c>
      <c r="C95" s="139" t="s">
        <v>3</v>
      </c>
      <c r="D95" s="139"/>
      <c r="E95" s="112" t="s">
        <v>94</v>
      </c>
    </row>
    <row r="96" spans="1:5">
      <c r="A96" s="143"/>
      <c r="B96" s="143"/>
      <c r="C96" s="112" t="s">
        <v>5</v>
      </c>
      <c r="D96" s="112" t="s">
        <v>97</v>
      </c>
      <c r="E96" s="119"/>
    </row>
    <row r="97" spans="1:6">
      <c r="A97" s="116"/>
      <c r="B97" s="116" t="s">
        <v>98</v>
      </c>
      <c r="C97" s="115">
        <v>826</v>
      </c>
      <c r="D97" s="122">
        <v>1685</v>
      </c>
      <c r="E97" s="115">
        <v>2511</v>
      </c>
      <c r="F97" s="130"/>
    </row>
    <row r="98" spans="1:6">
      <c r="A98" s="116"/>
      <c r="B98" s="116" t="s">
        <v>99</v>
      </c>
      <c r="C98" s="115">
        <v>740</v>
      </c>
      <c r="D98" s="115">
        <v>299</v>
      </c>
      <c r="E98" s="115">
        <v>1039</v>
      </c>
    </row>
    <row r="99" spans="1:6">
      <c r="A99" s="116"/>
      <c r="B99" s="116" t="s">
        <v>100</v>
      </c>
      <c r="C99" s="115">
        <v>158</v>
      </c>
      <c r="D99" s="115">
        <v>68</v>
      </c>
      <c r="E99" s="115">
        <v>226</v>
      </c>
    </row>
    <row r="100" spans="1:6">
      <c r="A100" s="116"/>
      <c r="B100" s="116" t="s">
        <v>101</v>
      </c>
      <c r="C100" s="115">
        <v>118</v>
      </c>
      <c r="D100" s="115">
        <v>36</v>
      </c>
      <c r="E100" s="115">
        <v>154</v>
      </c>
    </row>
    <row r="101" spans="1:6">
      <c r="A101" s="116"/>
      <c r="B101" s="116" t="s">
        <v>102</v>
      </c>
      <c r="C101" s="115">
        <v>31</v>
      </c>
      <c r="D101" s="115">
        <v>3</v>
      </c>
      <c r="E101" s="115">
        <v>34</v>
      </c>
    </row>
    <row r="102" spans="1:6">
      <c r="A102" s="140" t="s">
        <v>24</v>
      </c>
      <c r="B102" s="140"/>
      <c r="C102" s="124">
        <v>1873</v>
      </c>
      <c r="D102" s="124">
        <v>2091</v>
      </c>
      <c r="E102" s="124">
        <v>3964</v>
      </c>
    </row>
  </sheetData>
  <mergeCells count="13">
    <mergeCell ref="A94:E94"/>
    <mergeCell ref="C95:D95"/>
    <mergeCell ref="A102:B102"/>
    <mergeCell ref="A2:A3"/>
    <mergeCell ref="A95:A96"/>
    <mergeCell ref="B2:B3"/>
    <mergeCell ref="B95:B96"/>
    <mergeCell ref="E2:E3"/>
    <mergeCell ref="A1:E1"/>
    <mergeCell ref="C2:D2"/>
    <mergeCell ref="A21:D21"/>
    <mergeCell ref="C24:D24"/>
    <mergeCell ref="A53:B5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29"/>
  <sheetViews>
    <sheetView workbookViewId="0">
      <selection activeCell="I5" sqref="I5"/>
    </sheetView>
  </sheetViews>
  <sheetFormatPr defaultColWidth="9" defaultRowHeight="14.5"/>
  <cols>
    <col min="2" max="2" width="20.81640625" customWidth="1"/>
    <col min="3" max="3" width="22.26953125" customWidth="1"/>
    <col min="4" max="4" width="19.6328125" customWidth="1"/>
    <col min="5" max="5" width="14.6328125" customWidth="1"/>
    <col min="6" max="6" width="16.453125" customWidth="1"/>
    <col min="7" max="7" width="15.453125" customWidth="1"/>
  </cols>
  <sheetData>
    <row r="1" spans="1:7">
      <c r="A1" s="48" t="s">
        <v>328</v>
      </c>
      <c r="B1" s="48"/>
      <c r="C1" s="48"/>
      <c r="D1" s="48"/>
      <c r="E1" s="48"/>
      <c r="F1" s="48"/>
      <c r="G1" s="48"/>
    </row>
    <row r="2" spans="1:7">
      <c r="A2" s="48" t="s">
        <v>329</v>
      </c>
      <c r="B2" s="48"/>
      <c r="C2" s="48"/>
      <c r="D2" s="48"/>
      <c r="E2" s="48"/>
      <c r="F2" s="48"/>
      <c r="G2" s="48"/>
    </row>
    <row r="3" spans="1:7">
      <c r="A3" s="49"/>
    </row>
    <row r="4" spans="1:7" ht="42">
      <c r="A4" s="50" t="s">
        <v>1</v>
      </c>
      <c r="B4" s="51" t="s">
        <v>330</v>
      </c>
      <c r="C4" s="51" t="s">
        <v>331</v>
      </c>
      <c r="D4" s="51" t="s">
        <v>332</v>
      </c>
      <c r="E4" s="51" t="s">
        <v>333</v>
      </c>
      <c r="F4" s="51" t="s">
        <v>334</v>
      </c>
      <c r="G4" s="51" t="s">
        <v>335</v>
      </c>
    </row>
    <row r="5" spans="1:7" ht="28">
      <c r="A5" s="182">
        <v>4.1666666666666699E-2</v>
      </c>
      <c r="B5" s="185" t="s">
        <v>336</v>
      </c>
      <c r="C5" s="185" t="s">
        <v>337</v>
      </c>
      <c r="D5" s="52" t="s">
        <v>338</v>
      </c>
      <c r="E5" s="185" t="s">
        <v>339</v>
      </c>
      <c r="F5" s="185" t="s">
        <v>340</v>
      </c>
      <c r="G5" s="185" t="s">
        <v>341</v>
      </c>
    </row>
    <row r="6" spans="1:7" ht="28">
      <c r="A6" s="183"/>
      <c r="B6" s="186"/>
      <c r="C6" s="186"/>
      <c r="D6" s="52" t="s">
        <v>342</v>
      </c>
      <c r="E6" s="186"/>
      <c r="F6" s="186"/>
      <c r="G6" s="186"/>
    </row>
    <row r="7" spans="1:7">
      <c r="A7" s="183"/>
      <c r="B7" s="187"/>
      <c r="C7" s="187"/>
      <c r="D7" s="53"/>
      <c r="E7" s="187"/>
      <c r="F7" s="187"/>
      <c r="G7" s="187"/>
    </row>
    <row r="8" spans="1:7" ht="69" customHeight="1">
      <c r="A8" s="183"/>
      <c r="B8" s="185" t="s">
        <v>336</v>
      </c>
      <c r="C8" s="185" t="s">
        <v>337</v>
      </c>
      <c r="D8" s="52" t="s">
        <v>338</v>
      </c>
      <c r="E8" s="185" t="s">
        <v>343</v>
      </c>
      <c r="F8" s="185" t="s">
        <v>344</v>
      </c>
      <c r="G8" s="185" t="s">
        <v>345</v>
      </c>
    </row>
    <row r="9" spans="1:7" ht="28">
      <c r="A9" s="183"/>
      <c r="B9" s="186"/>
      <c r="C9" s="186"/>
      <c r="D9" s="52" t="s">
        <v>342</v>
      </c>
      <c r="E9" s="186"/>
      <c r="F9" s="186"/>
      <c r="G9" s="186"/>
    </row>
    <row r="10" spans="1:7">
      <c r="A10" s="184"/>
      <c r="B10" s="187"/>
      <c r="C10" s="187"/>
      <c r="D10" s="53"/>
      <c r="E10" s="187"/>
      <c r="F10" s="187"/>
      <c r="G10" s="187"/>
    </row>
    <row r="11" spans="1:7" ht="167" customHeight="1">
      <c r="A11" s="182">
        <v>8.3333333333333301E-2</v>
      </c>
      <c r="B11" s="185" t="s">
        <v>346</v>
      </c>
      <c r="C11" s="185" t="s">
        <v>337</v>
      </c>
      <c r="D11" s="188" t="s">
        <v>347</v>
      </c>
      <c r="E11" s="185" t="s">
        <v>339</v>
      </c>
      <c r="F11" s="185" t="s">
        <v>340</v>
      </c>
      <c r="G11" s="185" t="s">
        <v>341</v>
      </c>
    </row>
    <row r="12" spans="1:7">
      <c r="A12" s="184"/>
      <c r="B12" s="187"/>
      <c r="C12" s="187"/>
      <c r="D12" s="189"/>
      <c r="E12" s="187"/>
      <c r="F12" s="187"/>
      <c r="G12" s="187"/>
    </row>
    <row r="14" spans="1:7">
      <c r="A14" s="48" t="s">
        <v>348</v>
      </c>
      <c r="B14" s="48"/>
      <c r="C14" s="48"/>
    </row>
    <row r="15" spans="1:7">
      <c r="A15" s="48" t="s">
        <v>349</v>
      </c>
      <c r="B15" s="48"/>
      <c r="C15" s="48"/>
      <c r="D15" s="48"/>
    </row>
    <row r="16" spans="1:7">
      <c r="A16" s="50" t="s">
        <v>350</v>
      </c>
      <c r="B16" s="51" t="s">
        <v>351</v>
      </c>
      <c r="C16" s="51" t="s">
        <v>352</v>
      </c>
    </row>
    <row r="17" spans="1:3" ht="28">
      <c r="A17" s="54">
        <v>1</v>
      </c>
      <c r="B17" s="55" t="s">
        <v>353</v>
      </c>
      <c r="C17" s="55" t="s">
        <v>354</v>
      </c>
    </row>
    <row r="18" spans="1:3">
      <c r="A18" s="54">
        <v>2</v>
      </c>
      <c r="B18" s="55" t="s">
        <v>355</v>
      </c>
      <c r="C18" s="55" t="s">
        <v>354</v>
      </c>
    </row>
    <row r="19" spans="1:3">
      <c r="A19" s="54">
        <v>3</v>
      </c>
      <c r="B19" s="55" t="s">
        <v>356</v>
      </c>
      <c r="C19" s="55" t="s">
        <v>354</v>
      </c>
    </row>
    <row r="20" spans="1:3">
      <c r="A20" s="54">
        <v>4</v>
      </c>
      <c r="B20" s="55" t="s">
        <v>357</v>
      </c>
      <c r="C20" s="55" t="s">
        <v>354</v>
      </c>
    </row>
    <row r="21" spans="1:3">
      <c r="A21" s="54">
        <v>5</v>
      </c>
      <c r="B21" s="55" t="s">
        <v>358</v>
      </c>
      <c r="C21" s="55" t="s">
        <v>359</v>
      </c>
    </row>
    <row r="22" spans="1:3">
      <c r="A22" s="54">
        <v>6</v>
      </c>
      <c r="B22" s="55" t="s">
        <v>360</v>
      </c>
      <c r="C22" s="55" t="s">
        <v>361</v>
      </c>
    </row>
    <row r="23" spans="1:3" ht="28">
      <c r="A23" s="54">
        <v>7</v>
      </c>
      <c r="B23" s="55" t="s">
        <v>362</v>
      </c>
      <c r="C23" s="55" t="s">
        <v>363</v>
      </c>
    </row>
    <row r="24" spans="1:3">
      <c r="A24" s="54">
        <v>8</v>
      </c>
      <c r="B24" s="55" t="s">
        <v>364</v>
      </c>
      <c r="C24" s="55" t="s">
        <v>354</v>
      </c>
    </row>
    <row r="25" spans="1:3">
      <c r="A25" s="54">
        <v>9</v>
      </c>
      <c r="B25" s="55" t="s">
        <v>365</v>
      </c>
      <c r="C25" s="55" t="s">
        <v>366</v>
      </c>
    </row>
    <row r="26" spans="1:3" ht="28">
      <c r="A26" s="54">
        <v>10</v>
      </c>
      <c r="B26" s="55" t="s">
        <v>367</v>
      </c>
      <c r="C26" s="55" t="s">
        <v>366</v>
      </c>
    </row>
    <row r="27" spans="1:3">
      <c r="A27" s="54">
        <v>11</v>
      </c>
      <c r="B27" s="55" t="s">
        <v>368</v>
      </c>
      <c r="C27" s="55" t="s">
        <v>354</v>
      </c>
    </row>
    <row r="28" spans="1:3">
      <c r="A28" s="54">
        <v>12</v>
      </c>
      <c r="B28" s="55" t="s">
        <v>369</v>
      </c>
      <c r="C28" s="55" t="s">
        <v>354</v>
      </c>
    </row>
    <row r="29" spans="1:3" ht="28">
      <c r="A29" s="54">
        <v>13</v>
      </c>
      <c r="B29" s="55" t="s">
        <v>370</v>
      </c>
      <c r="C29" s="55" t="s">
        <v>371</v>
      </c>
    </row>
    <row r="30" spans="1:3">
      <c r="A30" s="54">
        <v>14</v>
      </c>
      <c r="B30" s="55" t="s">
        <v>372</v>
      </c>
      <c r="C30" s="55" t="s">
        <v>373</v>
      </c>
    </row>
    <row r="31" spans="1:3" ht="28">
      <c r="A31" s="54">
        <v>15</v>
      </c>
      <c r="B31" s="55" t="s">
        <v>374</v>
      </c>
      <c r="C31" s="55" t="s">
        <v>375</v>
      </c>
    </row>
    <row r="32" spans="1:3">
      <c r="A32" s="54">
        <v>16</v>
      </c>
      <c r="B32" s="55" t="s">
        <v>376</v>
      </c>
      <c r="C32" s="55" t="s">
        <v>140</v>
      </c>
    </row>
    <row r="33" spans="1:3">
      <c r="A33" s="54">
        <v>17</v>
      </c>
      <c r="B33" s="55" t="s">
        <v>377</v>
      </c>
      <c r="C33" s="55" t="s">
        <v>140</v>
      </c>
    </row>
    <row r="34" spans="1:3" ht="28">
      <c r="A34" s="54">
        <v>18</v>
      </c>
      <c r="B34" s="55" t="s">
        <v>378</v>
      </c>
      <c r="C34" s="55" t="s">
        <v>379</v>
      </c>
    </row>
    <row r="35" spans="1:3">
      <c r="A35" s="54">
        <v>19</v>
      </c>
      <c r="B35" s="55" t="s">
        <v>380</v>
      </c>
      <c r="C35" s="55" t="s">
        <v>381</v>
      </c>
    </row>
    <row r="36" spans="1:3" ht="28">
      <c r="A36" s="54">
        <v>20</v>
      </c>
      <c r="B36" s="55" t="s">
        <v>382</v>
      </c>
      <c r="C36" s="55" t="s">
        <v>383</v>
      </c>
    </row>
    <row r="37" spans="1:3" ht="28">
      <c r="A37" s="54">
        <v>21</v>
      </c>
      <c r="B37" s="55" t="s">
        <v>382</v>
      </c>
      <c r="C37" s="55" t="s">
        <v>384</v>
      </c>
    </row>
    <row r="38" spans="1:3" ht="28">
      <c r="A38" s="54">
        <v>22</v>
      </c>
      <c r="B38" s="55" t="s">
        <v>385</v>
      </c>
      <c r="C38" s="55" t="s">
        <v>386</v>
      </c>
    </row>
    <row r="39" spans="1:3" ht="28">
      <c r="A39" s="54">
        <v>23</v>
      </c>
      <c r="B39" s="55" t="s">
        <v>387</v>
      </c>
      <c r="C39" s="55" t="s">
        <v>388</v>
      </c>
    </row>
    <row r="40" spans="1:3">
      <c r="A40" s="54">
        <v>24</v>
      </c>
      <c r="B40" s="55" t="s">
        <v>389</v>
      </c>
      <c r="C40" s="55" t="s">
        <v>354</v>
      </c>
    </row>
    <row r="41" spans="1:3">
      <c r="A41" s="54">
        <v>25</v>
      </c>
      <c r="B41" s="55" t="s">
        <v>390</v>
      </c>
      <c r="C41" s="55" t="s">
        <v>391</v>
      </c>
    </row>
    <row r="42" spans="1:3">
      <c r="A42" s="54">
        <v>26</v>
      </c>
      <c r="B42" s="55" t="s">
        <v>392</v>
      </c>
      <c r="C42" s="55" t="s">
        <v>393</v>
      </c>
    </row>
    <row r="43" spans="1:3">
      <c r="A43" s="54">
        <v>27</v>
      </c>
      <c r="B43" s="55" t="s">
        <v>394</v>
      </c>
      <c r="C43" s="55" t="s">
        <v>354</v>
      </c>
    </row>
    <row r="44" spans="1:3">
      <c r="A44" s="54">
        <v>28</v>
      </c>
      <c r="B44" s="55" t="s">
        <v>395</v>
      </c>
      <c r="C44" s="55" t="s">
        <v>396</v>
      </c>
    </row>
    <row r="45" spans="1:3" ht="28">
      <c r="A45" s="54">
        <v>29</v>
      </c>
      <c r="B45" s="55" t="s">
        <v>397</v>
      </c>
      <c r="C45" s="55" t="s">
        <v>398</v>
      </c>
    </row>
    <row r="46" spans="1:3" ht="28">
      <c r="A46" s="54">
        <v>30</v>
      </c>
      <c r="B46" s="55" t="s">
        <v>399</v>
      </c>
      <c r="C46" s="55" t="s">
        <v>400</v>
      </c>
    </row>
    <row r="47" spans="1:3">
      <c r="A47" s="54">
        <v>31</v>
      </c>
      <c r="B47" s="55" t="s">
        <v>401</v>
      </c>
      <c r="C47" s="55" t="s">
        <v>402</v>
      </c>
    </row>
    <row r="48" spans="1:3">
      <c r="A48" s="54">
        <v>32</v>
      </c>
      <c r="B48" s="55" t="s">
        <v>403</v>
      </c>
      <c r="C48" s="55" t="s">
        <v>402</v>
      </c>
    </row>
    <row r="49" spans="1:3" ht="28">
      <c r="A49" s="54">
        <v>33</v>
      </c>
      <c r="B49" s="55" t="s">
        <v>404</v>
      </c>
      <c r="C49" s="55" t="s">
        <v>405</v>
      </c>
    </row>
    <row r="50" spans="1:3" ht="28">
      <c r="A50" s="54">
        <v>34</v>
      </c>
      <c r="B50" s="55" t="s">
        <v>406</v>
      </c>
      <c r="C50" s="55" t="s">
        <v>405</v>
      </c>
    </row>
    <row r="51" spans="1:3" ht="28">
      <c r="A51" s="54">
        <v>35</v>
      </c>
      <c r="B51" s="55" t="s">
        <v>407</v>
      </c>
      <c r="C51" s="55" t="s">
        <v>405</v>
      </c>
    </row>
    <row r="52" spans="1:3">
      <c r="A52" s="54">
        <v>36</v>
      </c>
      <c r="B52" s="55" t="s">
        <v>408</v>
      </c>
      <c r="C52" s="55" t="s">
        <v>148</v>
      </c>
    </row>
    <row r="53" spans="1:3">
      <c r="A53" s="54">
        <v>37</v>
      </c>
      <c r="B53" s="55" t="s">
        <v>409</v>
      </c>
      <c r="C53" s="55" t="s">
        <v>410</v>
      </c>
    </row>
    <row r="54" spans="1:3">
      <c r="A54" s="54">
        <v>38</v>
      </c>
      <c r="B54" s="55" t="s">
        <v>411</v>
      </c>
      <c r="C54" s="55" t="s">
        <v>412</v>
      </c>
    </row>
    <row r="55" spans="1:3" ht="28">
      <c r="A55" s="54">
        <v>39</v>
      </c>
      <c r="B55" s="55" t="s">
        <v>413</v>
      </c>
      <c r="C55" s="55" t="s">
        <v>414</v>
      </c>
    </row>
    <row r="56" spans="1:3">
      <c r="A56" s="54">
        <v>40</v>
      </c>
      <c r="B56" s="55" t="s">
        <v>415</v>
      </c>
      <c r="C56" s="55" t="s">
        <v>416</v>
      </c>
    </row>
    <row r="57" spans="1:3">
      <c r="A57" s="54">
        <v>41</v>
      </c>
      <c r="B57" s="55" t="s">
        <v>417</v>
      </c>
      <c r="C57" s="55" t="s">
        <v>418</v>
      </c>
    </row>
    <row r="58" spans="1:3">
      <c r="A58" s="54">
        <v>42</v>
      </c>
      <c r="B58" s="55" t="s">
        <v>380</v>
      </c>
      <c r="C58" s="55" t="s">
        <v>419</v>
      </c>
    </row>
    <row r="59" spans="1:3">
      <c r="A59" s="54">
        <v>43</v>
      </c>
      <c r="B59" s="55" t="s">
        <v>380</v>
      </c>
      <c r="C59" s="55" t="s">
        <v>141</v>
      </c>
    </row>
    <row r="60" spans="1:3">
      <c r="A60" s="54">
        <v>44</v>
      </c>
      <c r="B60" s="55" t="s">
        <v>390</v>
      </c>
      <c r="C60" s="55" t="s">
        <v>420</v>
      </c>
    </row>
    <row r="61" spans="1:3" ht="28">
      <c r="A61" s="54">
        <v>45</v>
      </c>
      <c r="B61" s="55" t="s">
        <v>382</v>
      </c>
      <c r="C61" s="55" t="s">
        <v>421</v>
      </c>
    </row>
    <row r="62" spans="1:3" ht="28">
      <c r="A62" s="54">
        <v>46</v>
      </c>
      <c r="B62" s="55" t="s">
        <v>382</v>
      </c>
      <c r="C62" s="55" t="s">
        <v>422</v>
      </c>
    </row>
    <row r="63" spans="1:3" ht="28">
      <c r="A63" s="54">
        <v>47</v>
      </c>
      <c r="B63" s="55" t="s">
        <v>382</v>
      </c>
      <c r="C63" s="55" t="s">
        <v>423</v>
      </c>
    </row>
    <row r="64" spans="1:3" ht="28">
      <c r="A64" s="54">
        <v>48</v>
      </c>
      <c r="B64" s="55" t="s">
        <v>382</v>
      </c>
      <c r="C64" s="55" t="s">
        <v>424</v>
      </c>
    </row>
    <row r="65" spans="1:3" ht="28">
      <c r="A65" s="54">
        <v>49</v>
      </c>
      <c r="B65" s="55" t="s">
        <v>382</v>
      </c>
      <c r="C65" s="55" t="s">
        <v>425</v>
      </c>
    </row>
    <row r="66" spans="1:3" ht="28">
      <c r="A66" s="54">
        <v>50</v>
      </c>
      <c r="B66" s="55" t="s">
        <v>382</v>
      </c>
      <c r="C66" s="55" t="s">
        <v>418</v>
      </c>
    </row>
    <row r="67" spans="1:3" ht="28">
      <c r="A67" s="54">
        <v>51</v>
      </c>
      <c r="B67" s="55" t="s">
        <v>382</v>
      </c>
      <c r="C67" s="55" t="s">
        <v>426</v>
      </c>
    </row>
    <row r="68" spans="1:3" ht="28">
      <c r="A68" s="54">
        <v>52</v>
      </c>
      <c r="B68" s="55" t="s">
        <v>382</v>
      </c>
      <c r="C68" s="55" t="s">
        <v>427</v>
      </c>
    </row>
    <row r="69" spans="1:3" ht="28">
      <c r="A69" s="54">
        <v>53</v>
      </c>
      <c r="B69" s="55" t="s">
        <v>382</v>
      </c>
      <c r="C69" s="55" t="s">
        <v>428</v>
      </c>
    </row>
    <row r="70" spans="1:3" ht="28">
      <c r="A70" s="54">
        <v>54</v>
      </c>
      <c r="B70" s="55" t="s">
        <v>382</v>
      </c>
      <c r="C70" s="55" t="s">
        <v>429</v>
      </c>
    </row>
    <row r="71" spans="1:3" ht="28">
      <c r="A71" s="54">
        <v>55</v>
      </c>
      <c r="B71" s="55" t="s">
        <v>382</v>
      </c>
      <c r="C71" s="55" t="s">
        <v>430</v>
      </c>
    </row>
    <row r="72" spans="1:3">
      <c r="A72" s="54">
        <v>56</v>
      </c>
      <c r="B72" s="55" t="s">
        <v>431</v>
      </c>
      <c r="C72" s="55" t="s">
        <v>432</v>
      </c>
    </row>
    <row r="73" spans="1:3" ht="28">
      <c r="A73" s="54">
        <v>57</v>
      </c>
      <c r="B73" s="55" t="s">
        <v>433</v>
      </c>
      <c r="C73" s="55" t="s">
        <v>396</v>
      </c>
    </row>
    <row r="74" spans="1:3">
      <c r="A74" s="54">
        <v>58</v>
      </c>
      <c r="B74" s="55" t="s">
        <v>434</v>
      </c>
      <c r="C74" s="55" t="s">
        <v>435</v>
      </c>
    </row>
    <row r="75" spans="1:3">
      <c r="A75" s="54">
        <v>59</v>
      </c>
      <c r="B75" s="55" t="s">
        <v>385</v>
      </c>
      <c r="C75" s="55" t="s">
        <v>436</v>
      </c>
    </row>
    <row r="76" spans="1:3">
      <c r="A76" s="54">
        <v>60</v>
      </c>
      <c r="B76" s="55" t="s">
        <v>437</v>
      </c>
      <c r="C76" s="55" t="s">
        <v>432</v>
      </c>
    </row>
    <row r="77" spans="1:3" ht="28">
      <c r="A77" s="54">
        <v>61</v>
      </c>
      <c r="B77" s="55" t="s">
        <v>438</v>
      </c>
      <c r="C77" s="55" t="s">
        <v>439</v>
      </c>
    </row>
    <row r="78" spans="1:3" ht="28">
      <c r="A78" s="54">
        <v>62</v>
      </c>
      <c r="B78" s="55" t="s">
        <v>440</v>
      </c>
      <c r="C78" s="55" t="s">
        <v>441</v>
      </c>
    </row>
    <row r="79" spans="1:3">
      <c r="A79" s="54">
        <v>63</v>
      </c>
      <c r="B79" s="55" t="s">
        <v>442</v>
      </c>
      <c r="C79" s="55" t="s">
        <v>354</v>
      </c>
    </row>
    <row r="80" spans="1:3">
      <c r="A80" s="54">
        <v>64</v>
      </c>
      <c r="B80" s="55" t="s">
        <v>443</v>
      </c>
      <c r="C80" s="55" t="s">
        <v>444</v>
      </c>
    </row>
    <row r="81" spans="1:3">
      <c r="A81" s="54">
        <v>65</v>
      </c>
      <c r="B81" s="55" t="s">
        <v>445</v>
      </c>
      <c r="C81" s="55" t="s">
        <v>444</v>
      </c>
    </row>
    <row r="82" spans="1:3">
      <c r="A82" s="54">
        <v>66</v>
      </c>
      <c r="B82" s="55" t="s">
        <v>446</v>
      </c>
      <c r="C82" s="55" t="s">
        <v>405</v>
      </c>
    </row>
    <row r="83" spans="1:3">
      <c r="A83" s="54">
        <v>67</v>
      </c>
      <c r="B83" s="55" t="s">
        <v>447</v>
      </c>
      <c r="C83" s="55" t="s">
        <v>448</v>
      </c>
    </row>
    <row r="84" spans="1:3">
      <c r="A84" s="54">
        <v>68</v>
      </c>
      <c r="B84" s="55" t="s">
        <v>449</v>
      </c>
      <c r="C84" s="55" t="s">
        <v>448</v>
      </c>
    </row>
    <row r="85" spans="1:3" ht="42">
      <c r="A85" s="54">
        <v>69</v>
      </c>
      <c r="B85" s="55" t="s">
        <v>450</v>
      </c>
      <c r="C85" s="55" t="s">
        <v>451</v>
      </c>
    </row>
    <row r="86" spans="1:3" ht="42">
      <c r="A86" s="54">
        <v>70</v>
      </c>
      <c r="B86" s="55" t="s">
        <v>452</v>
      </c>
      <c r="C86" s="55" t="s">
        <v>453</v>
      </c>
    </row>
    <row r="87" spans="1:3" ht="28">
      <c r="A87" s="54">
        <v>71</v>
      </c>
      <c r="B87" s="55" t="s">
        <v>454</v>
      </c>
      <c r="C87" s="55" t="s">
        <v>453</v>
      </c>
    </row>
    <row r="88" spans="1:3">
      <c r="A88" s="54">
        <v>72</v>
      </c>
      <c r="B88" s="55" t="s">
        <v>455</v>
      </c>
      <c r="C88" s="55" t="s">
        <v>381</v>
      </c>
    </row>
    <row r="89" spans="1:3" ht="28">
      <c r="A89" s="54">
        <v>73</v>
      </c>
      <c r="B89" s="55" t="s">
        <v>456</v>
      </c>
      <c r="C89" s="55" t="s">
        <v>457</v>
      </c>
    </row>
    <row r="90" spans="1:3" ht="28">
      <c r="A90" s="54">
        <v>74</v>
      </c>
      <c r="B90" s="55" t="s">
        <v>458</v>
      </c>
      <c r="C90" s="55" t="s">
        <v>383</v>
      </c>
    </row>
    <row r="91" spans="1:3">
      <c r="A91" s="54">
        <v>75</v>
      </c>
      <c r="B91" s="55" t="s">
        <v>459</v>
      </c>
      <c r="C91" s="55" t="s">
        <v>423</v>
      </c>
    </row>
    <row r="92" spans="1:3" ht="28">
      <c r="A92" s="54">
        <v>76</v>
      </c>
      <c r="B92" s="55" t="s">
        <v>460</v>
      </c>
      <c r="C92" s="55" t="s">
        <v>461</v>
      </c>
    </row>
    <row r="93" spans="1:3" ht="28">
      <c r="A93" s="54">
        <v>77</v>
      </c>
      <c r="B93" s="55" t="s">
        <v>462</v>
      </c>
      <c r="C93" s="55" t="s">
        <v>463</v>
      </c>
    </row>
    <row r="94" spans="1:3" ht="28">
      <c r="A94" s="54">
        <v>78</v>
      </c>
      <c r="B94" s="55" t="s">
        <v>464</v>
      </c>
      <c r="C94" s="55" t="s">
        <v>465</v>
      </c>
    </row>
    <row r="95" spans="1:3" ht="28">
      <c r="A95" s="54">
        <v>79</v>
      </c>
      <c r="B95" s="55" t="s">
        <v>466</v>
      </c>
      <c r="C95" s="55" t="s">
        <v>463</v>
      </c>
    </row>
    <row r="96" spans="1:3" ht="28">
      <c r="A96" s="54">
        <v>80</v>
      </c>
      <c r="B96" s="55" t="s">
        <v>467</v>
      </c>
      <c r="C96" s="55" t="s">
        <v>463</v>
      </c>
    </row>
    <row r="97" spans="1:3">
      <c r="A97" s="54">
        <v>81</v>
      </c>
      <c r="B97" s="55" t="s">
        <v>468</v>
      </c>
      <c r="C97" s="55" t="s">
        <v>423</v>
      </c>
    </row>
    <row r="98" spans="1:3">
      <c r="A98" s="54">
        <v>82</v>
      </c>
      <c r="B98" s="55" t="s">
        <v>469</v>
      </c>
      <c r="C98" s="55" t="s">
        <v>470</v>
      </c>
    </row>
    <row r="99" spans="1:3">
      <c r="A99" s="54">
        <v>83</v>
      </c>
      <c r="B99" s="55" t="s">
        <v>471</v>
      </c>
      <c r="C99" s="55" t="s">
        <v>383</v>
      </c>
    </row>
    <row r="100" spans="1:3">
      <c r="A100" s="54">
        <v>84</v>
      </c>
      <c r="B100" s="55" t="s">
        <v>472</v>
      </c>
      <c r="C100" s="55" t="s">
        <v>473</v>
      </c>
    </row>
    <row r="101" spans="1:3" ht="42">
      <c r="A101" s="54">
        <v>85</v>
      </c>
      <c r="B101" s="55" t="s">
        <v>474</v>
      </c>
      <c r="C101" s="55" t="s">
        <v>475</v>
      </c>
    </row>
    <row r="102" spans="1:3" ht="28">
      <c r="A102" s="54">
        <v>86</v>
      </c>
      <c r="B102" s="55" t="s">
        <v>476</v>
      </c>
      <c r="C102" s="55" t="s">
        <v>477</v>
      </c>
    </row>
    <row r="103" spans="1:3" ht="28">
      <c r="A103" s="54">
        <v>87</v>
      </c>
      <c r="B103" s="55" t="s">
        <v>478</v>
      </c>
      <c r="C103" s="55" t="s">
        <v>354</v>
      </c>
    </row>
    <row r="104" spans="1:3" ht="28">
      <c r="A104" s="54">
        <v>88</v>
      </c>
      <c r="B104" s="55" t="s">
        <v>479</v>
      </c>
      <c r="C104" s="55" t="s">
        <v>354</v>
      </c>
    </row>
    <row r="105" spans="1:3" ht="28">
      <c r="A105" s="54">
        <v>89</v>
      </c>
      <c r="B105" s="55" t="s">
        <v>480</v>
      </c>
      <c r="C105" s="55" t="s">
        <v>354</v>
      </c>
    </row>
    <row r="106" spans="1:3" ht="28">
      <c r="A106" s="54">
        <v>90</v>
      </c>
      <c r="B106" s="55" t="s">
        <v>481</v>
      </c>
      <c r="C106" s="55" t="s">
        <v>354</v>
      </c>
    </row>
    <row r="107" spans="1:3">
      <c r="A107" s="54">
        <v>91</v>
      </c>
      <c r="B107" s="55" t="s">
        <v>482</v>
      </c>
      <c r="C107" s="55" t="s">
        <v>483</v>
      </c>
    </row>
    <row r="108" spans="1:3">
      <c r="A108" s="54">
        <v>92</v>
      </c>
      <c r="B108" s="55" t="s">
        <v>484</v>
      </c>
      <c r="C108" s="55" t="s">
        <v>485</v>
      </c>
    </row>
    <row r="109" spans="1:3" ht="28">
      <c r="A109" s="54">
        <v>93</v>
      </c>
      <c r="B109" s="55" t="s">
        <v>486</v>
      </c>
      <c r="C109" s="55" t="s">
        <v>487</v>
      </c>
    </row>
    <row r="110" spans="1:3" ht="28">
      <c r="A110" s="54">
        <v>94</v>
      </c>
      <c r="B110" s="55" t="s">
        <v>488</v>
      </c>
      <c r="C110" s="55" t="s">
        <v>487</v>
      </c>
    </row>
    <row r="111" spans="1:3" ht="28">
      <c r="A111" s="54">
        <v>95</v>
      </c>
      <c r="B111" s="55" t="s">
        <v>489</v>
      </c>
      <c r="C111" s="55" t="s">
        <v>490</v>
      </c>
    </row>
    <row r="112" spans="1:3">
      <c r="A112" s="54">
        <v>96</v>
      </c>
      <c r="B112" s="55" t="s">
        <v>380</v>
      </c>
      <c r="C112" s="55" t="s">
        <v>381</v>
      </c>
    </row>
    <row r="113" spans="1:3" ht="28">
      <c r="A113" s="54">
        <v>97</v>
      </c>
      <c r="B113" s="55" t="s">
        <v>491</v>
      </c>
      <c r="C113" s="55" t="s">
        <v>492</v>
      </c>
    </row>
    <row r="114" spans="1:3" ht="28">
      <c r="A114" s="54">
        <v>98</v>
      </c>
      <c r="B114" s="55" t="s">
        <v>493</v>
      </c>
      <c r="C114" s="55" t="s">
        <v>494</v>
      </c>
    </row>
    <row r="115" spans="1:3" ht="28">
      <c r="A115" s="54">
        <v>99</v>
      </c>
      <c r="B115" s="55" t="s">
        <v>495</v>
      </c>
      <c r="C115" s="55" t="s">
        <v>496</v>
      </c>
    </row>
    <row r="116" spans="1:3" ht="28">
      <c r="A116" s="54">
        <v>100</v>
      </c>
      <c r="B116" s="55" t="s">
        <v>497</v>
      </c>
      <c r="C116" s="55" t="s">
        <v>498</v>
      </c>
    </row>
    <row r="117" spans="1:3" ht="28">
      <c r="A117" s="54">
        <v>101</v>
      </c>
      <c r="B117" s="55" t="s">
        <v>499</v>
      </c>
      <c r="C117" s="55" t="s">
        <v>448</v>
      </c>
    </row>
    <row r="118" spans="1:3" ht="28">
      <c r="A118" s="54">
        <v>101</v>
      </c>
      <c r="B118" s="55" t="s">
        <v>500</v>
      </c>
      <c r="C118" s="55" t="s">
        <v>371</v>
      </c>
    </row>
    <row r="119" spans="1:3" ht="42">
      <c r="A119" s="54">
        <v>102</v>
      </c>
      <c r="B119" s="55" t="s">
        <v>501</v>
      </c>
      <c r="C119" s="55" t="s">
        <v>502</v>
      </c>
    </row>
    <row r="120" spans="1:3" ht="28">
      <c r="A120" s="54">
        <v>103</v>
      </c>
      <c r="B120" s="55" t="s">
        <v>503</v>
      </c>
      <c r="C120" s="55" t="s">
        <v>504</v>
      </c>
    </row>
    <row r="121" spans="1:3">
      <c r="A121" s="54">
        <v>104</v>
      </c>
      <c r="B121" s="55" t="s">
        <v>505</v>
      </c>
      <c r="C121" s="55" t="s">
        <v>487</v>
      </c>
    </row>
    <row r="122" spans="1:3">
      <c r="A122" s="54">
        <v>104</v>
      </c>
      <c r="B122" s="55" t="s">
        <v>506</v>
      </c>
      <c r="C122" s="55" t="s">
        <v>507</v>
      </c>
    </row>
    <row r="123" spans="1:3" ht="28">
      <c r="A123" s="54">
        <v>104</v>
      </c>
      <c r="B123" s="55" t="s">
        <v>508</v>
      </c>
      <c r="C123" s="55" t="s">
        <v>507</v>
      </c>
    </row>
    <row r="124" spans="1:3" ht="28">
      <c r="A124" s="54">
        <v>105</v>
      </c>
      <c r="B124" s="55" t="s">
        <v>509</v>
      </c>
      <c r="C124" s="55" t="s">
        <v>136</v>
      </c>
    </row>
    <row r="125" spans="1:3">
      <c r="A125" s="54">
        <v>106</v>
      </c>
      <c r="B125" s="55" t="s">
        <v>510</v>
      </c>
      <c r="C125" s="55" t="s">
        <v>250</v>
      </c>
    </row>
    <row r="126" spans="1:3" ht="28">
      <c r="A126" s="54">
        <v>107</v>
      </c>
      <c r="B126" s="55" t="s">
        <v>511</v>
      </c>
      <c r="C126" s="55" t="s">
        <v>512</v>
      </c>
    </row>
    <row r="127" spans="1:3">
      <c r="A127" s="54">
        <v>108</v>
      </c>
      <c r="B127" s="55" t="s">
        <v>437</v>
      </c>
      <c r="C127" s="55" t="s">
        <v>432</v>
      </c>
    </row>
    <row r="128" spans="1:3" ht="28">
      <c r="A128" s="54">
        <v>109</v>
      </c>
      <c r="B128" s="55" t="s">
        <v>438</v>
      </c>
      <c r="C128" s="55" t="s">
        <v>439</v>
      </c>
    </row>
    <row r="129" spans="1:3" ht="28">
      <c r="A129" s="54">
        <v>110</v>
      </c>
      <c r="B129" s="55" t="s">
        <v>440</v>
      </c>
      <c r="C129" s="55" t="s">
        <v>513</v>
      </c>
    </row>
  </sheetData>
  <mergeCells count="18">
    <mergeCell ref="F5:F7"/>
    <mergeCell ref="F8:F10"/>
    <mergeCell ref="F11:F12"/>
    <mergeCell ref="G5:G7"/>
    <mergeCell ref="G8:G10"/>
    <mergeCell ref="G11:G12"/>
    <mergeCell ref="C5:C7"/>
    <mergeCell ref="C8:C10"/>
    <mergeCell ref="C11:C12"/>
    <mergeCell ref="D11:D12"/>
    <mergeCell ref="E5:E7"/>
    <mergeCell ref="E8:E10"/>
    <mergeCell ref="E11:E12"/>
    <mergeCell ref="A5:A10"/>
    <mergeCell ref="A11:A12"/>
    <mergeCell ref="B5:B7"/>
    <mergeCell ref="B8:B10"/>
    <mergeCell ref="B11:B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3"/>
  <sheetViews>
    <sheetView workbookViewId="0">
      <selection activeCell="P4" sqref="P4"/>
    </sheetView>
  </sheetViews>
  <sheetFormatPr defaultColWidth="9" defaultRowHeight="14.5"/>
  <cols>
    <col min="1" max="1" width="19.453125" customWidth="1"/>
    <col min="2" max="2" width="13.6328125" customWidth="1"/>
    <col min="14" max="14" width="14" customWidth="1"/>
  </cols>
  <sheetData>
    <row r="1" spans="1:14">
      <c r="A1" s="190" t="s">
        <v>514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4">
      <c r="J2" s="41"/>
    </row>
    <row r="3" spans="1:14">
      <c r="A3" s="191" t="s">
        <v>131</v>
      </c>
      <c r="B3" s="191" t="s">
        <v>515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43"/>
    </row>
    <row r="4" spans="1:14" ht="29">
      <c r="A4" s="191"/>
      <c r="B4" s="42" t="s">
        <v>516</v>
      </c>
      <c r="C4" s="42" t="s">
        <v>517</v>
      </c>
      <c r="D4" s="42" t="s">
        <v>518</v>
      </c>
      <c r="E4" s="42" t="s">
        <v>519</v>
      </c>
      <c r="F4" s="42" t="s">
        <v>520</v>
      </c>
      <c r="G4" s="42" t="s">
        <v>521</v>
      </c>
      <c r="H4" s="42" t="s">
        <v>522</v>
      </c>
      <c r="I4" s="42" t="s">
        <v>523</v>
      </c>
      <c r="J4" s="42" t="s">
        <v>524</v>
      </c>
      <c r="K4" s="42" t="s">
        <v>525</v>
      </c>
      <c r="L4" s="42" t="s">
        <v>526</v>
      </c>
      <c r="M4" s="42" t="s">
        <v>527</v>
      </c>
      <c r="N4" s="44" t="s">
        <v>153</v>
      </c>
    </row>
    <row r="5" spans="1:14">
      <c r="A5" s="6" t="s">
        <v>148</v>
      </c>
      <c r="B5" s="45">
        <v>10180</v>
      </c>
      <c r="C5" s="45">
        <v>8667</v>
      </c>
      <c r="D5" s="45">
        <v>252</v>
      </c>
      <c r="E5" s="45">
        <v>900</v>
      </c>
      <c r="F5" s="45">
        <v>4000</v>
      </c>
      <c r="G5" s="45">
        <v>0</v>
      </c>
      <c r="H5" s="45">
        <v>0</v>
      </c>
      <c r="I5" s="45">
        <v>0</v>
      </c>
      <c r="J5" s="45">
        <v>0</v>
      </c>
      <c r="K5" s="45">
        <v>0</v>
      </c>
      <c r="L5" s="45">
        <v>0</v>
      </c>
      <c r="M5" s="45">
        <v>0</v>
      </c>
      <c r="N5" s="45">
        <f>SUM(B5:M5)</f>
        <v>23999</v>
      </c>
    </row>
    <row r="6" spans="1:14">
      <c r="A6" s="6" t="s">
        <v>149</v>
      </c>
      <c r="B6" s="45">
        <v>15238</v>
      </c>
      <c r="C6" s="45">
        <v>8564</v>
      </c>
      <c r="D6" s="45">
        <v>843</v>
      </c>
      <c r="E6" s="45">
        <v>800</v>
      </c>
      <c r="F6" s="45">
        <v>6783</v>
      </c>
      <c r="G6" s="45">
        <v>103</v>
      </c>
      <c r="H6" s="45">
        <v>1650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45">
        <f t="shared" ref="N6:N23" si="0">SUM(B6:M6)</f>
        <v>33981</v>
      </c>
    </row>
    <row r="7" spans="1:14">
      <c r="A7" s="6" t="s">
        <v>150</v>
      </c>
      <c r="B7" s="45">
        <v>18020</v>
      </c>
      <c r="C7">
        <v>17000</v>
      </c>
      <c r="D7" s="45">
        <v>956</v>
      </c>
      <c r="E7" s="45">
        <v>700</v>
      </c>
      <c r="F7" s="45">
        <v>6543</v>
      </c>
      <c r="G7" s="45">
        <v>102</v>
      </c>
      <c r="H7" s="45">
        <v>1552</v>
      </c>
      <c r="I7" s="45">
        <v>0</v>
      </c>
      <c r="J7" s="45">
        <v>0</v>
      </c>
      <c r="K7" s="45">
        <v>0</v>
      </c>
      <c r="L7" s="45">
        <v>0</v>
      </c>
      <c r="M7" s="45">
        <v>0</v>
      </c>
      <c r="N7" s="45">
        <f t="shared" si="0"/>
        <v>44873</v>
      </c>
    </row>
    <row r="8" spans="1:14">
      <c r="A8" s="6" t="s">
        <v>147</v>
      </c>
      <c r="B8" s="45">
        <v>850300</v>
      </c>
      <c r="C8" s="45">
        <v>105026</v>
      </c>
      <c r="D8" s="45">
        <v>561</v>
      </c>
      <c r="E8" s="45">
        <v>40000</v>
      </c>
      <c r="F8" s="45">
        <v>5845</v>
      </c>
      <c r="G8" s="45">
        <v>2321</v>
      </c>
      <c r="H8" s="45">
        <v>66224</v>
      </c>
      <c r="I8" s="45">
        <v>122</v>
      </c>
      <c r="J8" s="45">
        <v>2754</v>
      </c>
      <c r="K8" s="45">
        <v>712</v>
      </c>
      <c r="L8" s="45">
        <v>54000</v>
      </c>
      <c r="M8" s="45">
        <v>482</v>
      </c>
      <c r="N8" s="45">
        <f t="shared" si="0"/>
        <v>1128347</v>
      </c>
    </row>
    <row r="9" spans="1:14">
      <c r="A9" s="6" t="s">
        <v>146</v>
      </c>
      <c r="B9" s="45">
        <v>863010</v>
      </c>
      <c r="C9" s="45">
        <v>142532</v>
      </c>
      <c r="D9" s="45">
        <v>654</v>
      </c>
      <c r="E9" s="45">
        <v>32000</v>
      </c>
      <c r="F9" s="45">
        <v>4554</v>
      </c>
      <c r="G9" s="45">
        <v>2055</v>
      </c>
      <c r="H9" s="45">
        <v>83564</v>
      </c>
      <c r="I9" s="45">
        <v>234</v>
      </c>
      <c r="J9" s="45">
        <v>3502</v>
      </c>
      <c r="K9" s="45">
        <v>823</v>
      </c>
      <c r="L9" s="45">
        <v>54052</v>
      </c>
      <c r="M9" s="45">
        <v>474</v>
      </c>
      <c r="N9" s="45">
        <f t="shared" si="0"/>
        <v>1187454</v>
      </c>
    </row>
    <row r="10" spans="1:14">
      <c r="A10" s="6" t="s">
        <v>145</v>
      </c>
      <c r="B10" s="45">
        <v>20345</v>
      </c>
      <c r="C10" s="45">
        <v>9321</v>
      </c>
      <c r="D10" s="45">
        <v>225</v>
      </c>
      <c r="E10" s="45">
        <v>6670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f t="shared" si="0"/>
        <v>36561</v>
      </c>
    </row>
    <row r="11" spans="1:14">
      <c r="A11" s="6" t="s">
        <v>141</v>
      </c>
      <c r="B11" s="45">
        <v>9045</v>
      </c>
      <c r="C11" s="45">
        <v>8344</v>
      </c>
      <c r="D11" s="45">
        <v>0</v>
      </c>
      <c r="E11" s="45">
        <v>5100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f t="shared" si="0"/>
        <v>22489</v>
      </c>
    </row>
    <row r="12" spans="1:14">
      <c r="A12" s="6" t="s">
        <v>142</v>
      </c>
      <c r="B12" s="45">
        <v>135000</v>
      </c>
      <c r="C12" s="45">
        <v>14467</v>
      </c>
      <c r="D12" s="45">
        <v>156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f t="shared" si="0"/>
        <v>149623</v>
      </c>
    </row>
    <row r="13" spans="1:14">
      <c r="A13" s="6" t="s">
        <v>528</v>
      </c>
      <c r="B13" s="45">
        <v>5430</v>
      </c>
      <c r="C13" s="45">
        <v>0</v>
      </c>
      <c r="D13" s="45">
        <v>0</v>
      </c>
      <c r="E13" s="45">
        <v>4050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f t="shared" si="0"/>
        <v>9480</v>
      </c>
    </row>
    <row r="14" spans="1:14">
      <c r="A14" s="6" t="s">
        <v>143</v>
      </c>
      <c r="B14" s="45">
        <v>9320</v>
      </c>
      <c r="C14" s="45">
        <v>9000</v>
      </c>
      <c r="D14" s="45">
        <v>0</v>
      </c>
      <c r="E14" s="45">
        <v>3000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f t="shared" si="0"/>
        <v>21320</v>
      </c>
    </row>
    <row r="15" spans="1:14">
      <c r="A15" s="6" t="s">
        <v>138</v>
      </c>
      <c r="B15" s="45">
        <v>9012</v>
      </c>
      <c r="C15" s="45">
        <v>2456</v>
      </c>
      <c r="D15" s="45">
        <v>100</v>
      </c>
      <c r="E15" s="45">
        <v>1425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f t="shared" si="0"/>
        <v>12993</v>
      </c>
    </row>
    <row r="16" spans="1:14">
      <c r="A16" s="6" t="s">
        <v>139</v>
      </c>
      <c r="B16" s="45">
        <v>2233</v>
      </c>
      <c r="C16" s="45">
        <v>0</v>
      </c>
      <c r="D16" s="45">
        <v>0</v>
      </c>
      <c r="E16" s="45">
        <v>122000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f t="shared" si="0"/>
        <v>124233</v>
      </c>
    </row>
    <row r="17" spans="1:14">
      <c r="A17" s="6" t="s">
        <v>140</v>
      </c>
      <c r="B17" s="45">
        <v>2091</v>
      </c>
      <c r="C17" s="45">
        <v>2000</v>
      </c>
      <c r="D17" s="45">
        <v>0</v>
      </c>
      <c r="E17" s="45">
        <v>500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f t="shared" si="0"/>
        <v>4591</v>
      </c>
    </row>
    <row r="18" spans="1:14">
      <c r="A18" s="6" t="s">
        <v>136</v>
      </c>
      <c r="B18" s="45">
        <v>20054</v>
      </c>
      <c r="C18" s="45">
        <v>15100</v>
      </c>
      <c r="D18" s="45">
        <v>0</v>
      </c>
      <c r="E18" s="45">
        <v>825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f t="shared" si="0"/>
        <v>35979</v>
      </c>
    </row>
    <row r="19" spans="1:14">
      <c r="A19" s="6" t="s">
        <v>135</v>
      </c>
      <c r="B19" s="45">
        <v>25162</v>
      </c>
      <c r="C19" s="45">
        <v>9256</v>
      </c>
      <c r="D19" s="45">
        <v>0</v>
      </c>
      <c r="E19" s="45">
        <v>978</v>
      </c>
      <c r="F19" s="45">
        <v>1034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1004</v>
      </c>
      <c r="M19" s="45">
        <v>0</v>
      </c>
      <c r="N19" s="45">
        <f t="shared" si="0"/>
        <v>37434</v>
      </c>
    </row>
    <row r="20" spans="1:14">
      <c r="A20" s="6" t="s">
        <v>529</v>
      </c>
      <c r="B20" s="45">
        <v>24027</v>
      </c>
      <c r="C20" s="45">
        <v>8536</v>
      </c>
      <c r="D20" s="45">
        <v>0</v>
      </c>
      <c r="E20" s="45">
        <v>750</v>
      </c>
      <c r="F20" s="45">
        <v>1245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f t="shared" si="0"/>
        <v>34558</v>
      </c>
    </row>
    <row r="21" spans="1:14">
      <c r="A21" s="6" t="s">
        <v>151</v>
      </c>
      <c r="B21" s="45">
        <v>869608</v>
      </c>
      <c r="C21" s="45">
        <v>55300</v>
      </c>
      <c r="D21" s="45">
        <v>429</v>
      </c>
      <c r="E21" s="45">
        <v>51400</v>
      </c>
      <c r="F21" s="45">
        <v>1343</v>
      </c>
      <c r="G21" s="45">
        <v>1823</v>
      </c>
      <c r="H21" s="45">
        <v>56150</v>
      </c>
      <c r="I21" s="45">
        <v>172</v>
      </c>
      <c r="J21" s="45">
        <v>2711</v>
      </c>
      <c r="K21" s="45">
        <v>572</v>
      </c>
      <c r="L21" s="45">
        <v>52000</v>
      </c>
      <c r="M21" s="45">
        <v>536</v>
      </c>
      <c r="N21" s="45">
        <f t="shared" si="0"/>
        <v>1092044</v>
      </c>
    </row>
    <row r="22" spans="1:14">
      <c r="A22" s="6" t="s">
        <v>152</v>
      </c>
      <c r="B22" s="45">
        <v>753032</v>
      </c>
      <c r="C22" s="45">
        <v>46600</v>
      </c>
      <c r="D22" s="45">
        <v>354</v>
      </c>
      <c r="E22" s="45">
        <v>31001</v>
      </c>
      <c r="F22" s="45">
        <v>1567</v>
      </c>
      <c r="G22" s="45">
        <v>2508</v>
      </c>
      <c r="H22" s="45">
        <v>50256</v>
      </c>
      <c r="I22" s="45">
        <v>152</v>
      </c>
      <c r="J22" s="45">
        <v>3606</v>
      </c>
      <c r="K22" s="45">
        <v>725</v>
      </c>
      <c r="L22" s="45">
        <v>52000</v>
      </c>
      <c r="M22" s="45">
        <v>422</v>
      </c>
      <c r="N22" s="45">
        <f t="shared" si="0"/>
        <v>942223</v>
      </c>
    </row>
    <row r="23" spans="1:14">
      <c r="A23" s="46" t="s">
        <v>94</v>
      </c>
      <c r="B23" s="47">
        <f>SUM(B5:B22)</f>
        <v>3641107</v>
      </c>
      <c r="C23" s="47">
        <f t="shared" ref="C23:M23" si="1">SUM(C5:C22)</f>
        <v>462169</v>
      </c>
      <c r="D23" s="47">
        <f t="shared" si="1"/>
        <v>4530</v>
      </c>
      <c r="E23" s="47">
        <f t="shared" si="1"/>
        <v>302099</v>
      </c>
      <c r="F23" s="47">
        <f t="shared" si="1"/>
        <v>32914</v>
      </c>
      <c r="G23" s="47">
        <f t="shared" si="1"/>
        <v>8912</v>
      </c>
      <c r="H23" s="47">
        <f t="shared" si="1"/>
        <v>259396</v>
      </c>
      <c r="I23" s="47">
        <f t="shared" si="1"/>
        <v>680</v>
      </c>
      <c r="J23" s="47">
        <f t="shared" si="1"/>
        <v>12573</v>
      </c>
      <c r="K23" s="47">
        <f t="shared" si="1"/>
        <v>2832</v>
      </c>
      <c r="L23" s="47">
        <f t="shared" si="1"/>
        <v>213056</v>
      </c>
      <c r="M23" s="47">
        <f t="shared" si="1"/>
        <v>1914</v>
      </c>
      <c r="N23" s="45">
        <f t="shared" si="0"/>
        <v>4942182</v>
      </c>
    </row>
  </sheetData>
  <mergeCells count="3">
    <mergeCell ref="A1:M1"/>
    <mergeCell ref="B3:M3"/>
    <mergeCell ref="A3:A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9"/>
  <sheetViews>
    <sheetView topLeftCell="A10" workbookViewId="0">
      <selection activeCell="B16" sqref="B16:E16"/>
    </sheetView>
  </sheetViews>
  <sheetFormatPr defaultColWidth="9" defaultRowHeight="14.5"/>
  <cols>
    <col min="1" max="1" width="13.6328125" customWidth="1"/>
    <col min="2" max="2" width="27.26953125" customWidth="1"/>
  </cols>
  <sheetData>
    <row r="1" spans="1:5">
      <c r="A1" s="32" t="s">
        <v>530</v>
      </c>
      <c r="B1" s="32"/>
      <c r="C1" s="32"/>
    </row>
    <row r="2" spans="1:5" ht="42">
      <c r="A2" s="33" t="s">
        <v>531</v>
      </c>
      <c r="B2" s="34" t="s">
        <v>532</v>
      </c>
    </row>
    <row r="3" spans="1:5" ht="17" customHeight="1">
      <c r="A3" s="35" t="s">
        <v>533</v>
      </c>
      <c r="B3" s="36">
        <v>227</v>
      </c>
    </row>
    <row r="4" spans="1:5" ht="19" customHeight="1">
      <c r="A4" s="35" t="s">
        <v>534</v>
      </c>
      <c r="B4" s="36">
        <v>227</v>
      </c>
    </row>
    <row r="5" spans="1:5">
      <c r="A5" s="35" t="s">
        <v>535</v>
      </c>
      <c r="B5" s="36">
        <v>227</v>
      </c>
    </row>
    <row r="6" spans="1:5">
      <c r="A6" s="35" t="s">
        <v>536</v>
      </c>
      <c r="B6" s="36">
        <v>227</v>
      </c>
    </row>
    <row r="8" spans="1:5">
      <c r="A8" s="37" t="s">
        <v>537</v>
      </c>
      <c r="B8" s="37"/>
      <c r="C8" s="37"/>
    </row>
    <row r="9" spans="1:5" ht="70">
      <c r="A9" s="33" t="s">
        <v>538</v>
      </c>
      <c r="B9" s="38" t="s">
        <v>539</v>
      </c>
      <c r="C9" s="38" t="s">
        <v>540</v>
      </c>
    </row>
    <row r="10" spans="1:5">
      <c r="A10" s="35" t="s">
        <v>541</v>
      </c>
      <c r="B10" s="39">
        <v>3053</v>
      </c>
      <c r="C10" s="39">
        <v>0</v>
      </c>
    </row>
    <row r="11" spans="1:5">
      <c r="A11" s="35" t="s">
        <v>542</v>
      </c>
      <c r="B11" s="39">
        <v>43</v>
      </c>
      <c r="C11" s="39">
        <v>0</v>
      </c>
    </row>
    <row r="12" spans="1:5" ht="28">
      <c r="A12" s="35" t="s">
        <v>543</v>
      </c>
      <c r="B12" s="39">
        <v>99</v>
      </c>
      <c r="C12" s="39">
        <v>0</v>
      </c>
    </row>
    <row r="13" spans="1:5">
      <c r="A13" s="35" t="s">
        <v>153</v>
      </c>
      <c r="B13" s="39">
        <v>3195</v>
      </c>
      <c r="C13" s="39">
        <v>0</v>
      </c>
    </row>
    <row r="15" spans="1:5">
      <c r="A15" s="40" t="s">
        <v>544</v>
      </c>
    </row>
    <row r="16" spans="1:5">
      <c r="A16" s="193" t="s">
        <v>545</v>
      </c>
      <c r="B16" s="192" t="s">
        <v>531</v>
      </c>
      <c r="C16" s="138"/>
      <c r="D16" s="138"/>
      <c r="E16" s="138"/>
    </row>
    <row r="17" spans="1:5">
      <c r="A17" s="194"/>
      <c r="B17" s="39">
        <v>2021</v>
      </c>
      <c r="C17" s="39">
        <v>2022</v>
      </c>
      <c r="D17" s="39">
        <v>2023</v>
      </c>
      <c r="E17" s="39">
        <v>2024</v>
      </c>
    </row>
    <row r="18" spans="1:5">
      <c r="A18" s="35" t="s">
        <v>546</v>
      </c>
      <c r="B18" s="39">
        <v>1</v>
      </c>
      <c r="C18" s="39">
        <v>1</v>
      </c>
      <c r="D18" s="39">
        <v>1</v>
      </c>
      <c r="E18" s="39">
        <v>1</v>
      </c>
    </row>
    <row r="19" spans="1:5">
      <c r="A19" s="35" t="s">
        <v>153</v>
      </c>
      <c r="B19" s="39">
        <v>1</v>
      </c>
      <c r="C19" s="39">
        <v>1</v>
      </c>
      <c r="D19" s="39">
        <v>1</v>
      </c>
      <c r="E19" s="39">
        <v>1</v>
      </c>
    </row>
  </sheetData>
  <mergeCells count="2">
    <mergeCell ref="B16:E16"/>
    <mergeCell ref="A16:A1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1"/>
  <sheetViews>
    <sheetView tabSelected="1" workbookViewId="0">
      <selection sqref="A1:F1"/>
    </sheetView>
  </sheetViews>
  <sheetFormatPr defaultColWidth="9" defaultRowHeight="14.5"/>
  <cols>
    <col min="1" max="1" width="9" style="1"/>
    <col min="2" max="2" width="29.54296875" customWidth="1"/>
    <col min="3" max="3" width="15.7265625" customWidth="1"/>
    <col min="4" max="4" width="18.08984375" customWidth="1"/>
    <col min="5" max="5" width="11.7265625" customWidth="1"/>
    <col min="6" max="6" width="10.08984375" customWidth="1"/>
  </cols>
  <sheetData>
    <row r="1" spans="1:6" ht="30" customHeight="1">
      <c r="A1" s="131" t="s">
        <v>547</v>
      </c>
      <c r="B1" s="131"/>
      <c r="C1" s="131"/>
      <c r="D1" s="131"/>
      <c r="E1" s="131"/>
      <c r="F1" s="131"/>
    </row>
    <row r="2" spans="1:6">
      <c r="A2" s="134" t="s">
        <v>1</v>
      </c>
      <c r="B2" s="136" t="s">
        <v>548</v>
      </c>
      <c r="C2" s="132" t="s">
        <v>549</v>
      </c>
      <c r="D2" s="133"/>
      <c r="E2" s="132" t="s">
        <v>550</v>
      </c>
      <c r="F2" s="133"/>
    </row>
    <row r="3" spans="1:6" ht="29">
      <c r="A3" s="135"/>
      <c r="B3" s="137"/>
      <c r="C3" s="28" t="s">
        <v>551</v>
      </c>
      <c r="D3" s="29" t="s">
        <v>552</v>
      </c>
      <c r="E3" s="28" t="s">
        <v>551</v>
      </c>
      <c r="F3" s="28" t="s">
        <v>552</v>
      </c>
    </row>
    <row r="4" spans="1:6">
      <c r="A4" s="30">
        <v>1</v>
      </c>
      <c r="B4" s="31" t="s">
        <v>135</v>
      </c>
      <c r="C4" s="31" t="s">
        <v>553</v>
      </c>
      <c r="D4" s="31" t="s">
        <v>109</v>
      </c>
      <c r="E4" s="31" t="s">
        <v>553</v>
      </c>
      <c r="F4" s="31" t="s">
        <v>109</v>
      </c>
    </row>
    <row r="5" spans="1:6">
      <c r="A5" s="30">
        <v>2</v>
      </c>
      <c r="B5" s="31" t="s">
        <v>136</v>
      </c>
      <c r="C5" s="31" t="s">
        <v>554</v>
      </c>
      <c r="D5" s="31" t="s">
        <v>109</v>
      </c>
      <c r="E5" s="31" t="s">
        <v>554</v>
      </c>
      <c r="F5" s="31" t="s">
        <v>109</v>
      </c>
    </row>
    <row r="6" spans="1:6">
      <c r="A6" s="30">
        <v>3</v>
      </c>
      <c r="B6" s="31" t="s">
        <v>137</v>
      </c>
      <c r="C6" s="31" t="s">
        <v>555</v>
      </c>
      <c r="D6" s="31" t="s">
        <v>109</v>
      </c>
      <c r="E6" s="31" t="s">
        <v>555</v>
      </c>
      <c r="F6" s="31" t="s">
        <v>109</v>
      </c>
    </row>
    <row r="7" spans="1:6">
      <c r="A7" s="30">
        <v>4</v>
      </c>
      <c r="B7" s="31" t="s">
        <v>138</v>
      </c>
      <c r="C7" s="31" t="s">
        <v>556</v>
      </c>
      <c r="D7" s="31" t="s">
        <v>109</v>
      </c>
      <c r="E7" s="31" t="s">
        <v>556</v>
      </c>
      <c r="F7" s="31" t="s">
        <v>109</v>
      </c>
    </row>
    <row r="8" spans="1:6">
      <c r="A8" s="30">
        <v>5</v>
      </c>
      <c r="B8" s="31" t="s">
        <v>139</v>
      </c>
      <c r="C8" s="31" t="s">
        <v>557</v>
      </c>
      <c r="D8" s="31" t="s">
        <v>109</v>
      </c>
      <c r="E8" s="31" t="s">
        <v>557</v>
      </c>
      <c r="F8" s="31" t="s">
        <v>109</v>
      </c>
    </row>
    <row r="9" spans="1:6">
      <c r="A9" s="30">
        <v>6</v>
      </c>
      <c r="B9" s="31" t="s">
        <v>140</v>
      </c>
      <c r="C9" s="31" t="s">
        <v>558</v>
      </c>
      <c r="D9" s="31" t="s">
        <v>109</v>
      </c>
      <c r="E9" s="31" t="s">
        <v>558</v>
      </c>
      <c r="F9" s="31" t="s">
        <v>109</v>
      </c>
    </row>
    <row r="10" spans="1:6">
      <c r="A10" s="30">
        <v>7</v>
      </c>
      <c r="B10" s="31" t="s">
        <v>141</v>
      </c>
      <c r="C10" s="31" t="s">
        <v>559</v>
      </c>
      <c r="D10" s="31" t="s">
        <v>109</v>
      </c>
      <c r="E10" s="31" t="s">
        <v>559</v>
      </c>
      <c r="F10" s="31" t="s">
        <v>109</v>
      </c>
    </row>
    <row r="11" spans="1:6">
      <c r="A11" s="30">
        <v>8</v>
      </c>
      <c r="B11" s="31" t="s">
        <v>142</v>
      </c>
      <c r="C11" s="31" t="s">
        <v>560</v>
      </c>
      <c r="D11" s="31" t="s">
        <v>109</v>
      </c>
      <c r="E11" s="31" t="s">
        <v>560</v>
      </c>
      <c r="F11" s="31" t="s">
        <v>109</v>
      </c>
    </row>
    <row r="12" spans="1:6">
      <c r="A12" s="30">
        <v>9</v>
      </c>
      <c r="B12" s="31" t="s">
        <v>143</v>
      </c>
      <c r="C12" s="31" t="s">
        <v>561</v>
      </c>
      <c r="D12" s="31" t="s">
        <v>109</v>
      </c>
      <c r="E12" s="31" t="s">
        <v>561</v>
      </c>
      <c r="F12" s="31" t="s">
        <v>109</v>
      </c>
    </row>
    <row r="13" spans="1:6">
      <c r="A13" s="30">
        <v>10</v>
      </c>
      <c r="B13" s="31" t="s">
        <v>144</v>
      </c>
      <c r="C13" s="31" t="s">
        <v>562</v>
      </c>
      <c r="D13" s="31" t="s">
        <v>109</v>
      </c>
      <c r="E13" s="31" t="s">
        <v>562</v>
      </c>
      <c r="F13" s="31" t="s">
        <v>109</v>
      </c>
    </row>
    <row r="14" spans="1:6">
      <c r="A14" s="30">
        <v>11</v>
      </c>
      <c r="B14" s="31" t="s">
        <v>145</v>
      </c>
      <c r="C14" s="31" t="s">
        <v>558</v>
      </c>
      <c r="D14" s="31" t="s">
        <v>109</v>
      </c>
      <c r="E14" s="31" t="s">
        <v>558</v>
      </c>
      <c r="F14" s="31" t="s">
        <v>109</v>
      </c>
    </row>
    <row r="15" spans="1:6">
      <c r="A15" s="30">
        <v>12</v>
      </c>
      <c r="B15" s="31" t="s">
        <v>146</v>
      </c>
      <c r="C15" s="31" t="s">
        <v>553</v>
      </c>
      <c r="D15" s="31" t="s">
        <v>109</v>
      </c>
      <c r="E15" s="31" t="s">
        <v>553</v>
      </c>
      <c r="F15" s="31" t="s">
        <v>109</v>
      </c>
    </row>
    <row r="16" spans="1:6">
      <c r="A16" s="30">
        <v>13</v>
      </c>
      <c r="B16" s="31" t="s">
        <v>147</v>
      </c>
      <c r="C16" s="31" t="s">
        <v>563</v>
      </c>
      <c r="D16" s="31" t="s">
        <v>109</v>
      </c>
      <c r="E16" s="31" t="s">
        <v>563</v>
      </c>
      <c r="F16" s="31" t="s">
        <v>109</v>
      </c>
    </row>
    <row r="17" spans="1:6">
      <c r="A17" s="30">
        <v>14</v>
      </c>
      <c r="B17" s="31" t="s">
        <v>148</v>
      </c>
      <c r="C17" s="31" t="s">
        <v>564</v>
      </c>
      <c r="D17" s="31" t="s">
        <v>109</v>
      </c>
      <c r="E17" s="31" t="s">
        <v>564</v>
      </c>
      <c r="F17" s="31" t="s">
        <v>109</v>
      </c>
    </row>
    <row r="18" spans="1:6">
      <c r="A18" s="30">
        <v>15</v>
      </c>
      <c r="B18" s="31" t="s">
        <v>149</v>
      </c>
      <c r="C18" s="31" t="s">
        <v>556</v>
      </c>
      <c r="D18" s="31" t="s">
        <v>109</v>
      </c>
      <c r="E18" s="31" t="s">
        <v>556</v>
      </c>
      <c r="F18" s="31" t="s">
        <v>109</v>
      </c>
    </row>
    <row r="19" spans="1:6">
      <c r="A19" s="30">
        <v>16</v>
      </c>
      <c r="B19" s="31" t="s">
        <v>150</v>
      </c>
      <c r="C19" s="31" t="s">
        <v>565</v>
      </c>
      <c r="D19" s="31" t="s">
        <v>109</v>
      </c>
      <c r="E19" s="31" t="s">
        <v>565</v>
      </c>
      <c r="F19" s="31" t="s">
        <v>109</v>
      </c>
    </row>
    <row r="20" spans="1:6">
      <c r="A20" s="30">
        <v>17</v>
      </c>
      <c r="B20" s="31" t="s">
        <v>151</v>
      </c>
      <c r="C20" s="31" t="s">
        <v>561</v>
      </c>
      <c r="D20" s="31" t="s">
        <v>109</v>
      </c>
      <c r="E20" s="31" t="s">
        <v>561</v>
      </c>
      <c r="F20" s="31" t="s">
        <v>109</v>
      </c>
    </row>
    <row r="21" spans="1:6">
      <c r="A21" s="30">
        <v>18</v>
      </c>
      <c r="B21" s="31" t="s">
        <v>152</v>
      </c>
      <c r="C21" s="31" t="s">
        <v>558</v>
      </c>
      <c r="D21" s="31" t="s">
        <v>109</v>
      </c>
      <c r="E21" s="31" t="s">
        <v>558</v>
      </c>
      <c r="F21" s="31" t="s">
        <v>109</v>
      </c>
    </row>
  </sheetData>
  <mergeCells count="5">
    <mergeCell ref="A1:F1"/>
    <mergeCell ref="C2:D2"/>
    <mergeCell ref="E2:F2"/>
    <mergeCell ref="A2:A3"/>
    <mergeCell ref="B2:B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60"/>
  <sheetViews>
    <sheetView topLeftCell="A46" workbookViewId="0">
      <selection activeCell="A50" sqref="A50:M60"/>
    </sheetView>
  </sheetViews>
  <sheetFormatPr defaultColWidth="9" defaultRowHeight="14.5"/>
  <cols>
    <col min="2" max="2" width="14.81640625" customWidth="1"/>
    <col min="4" max="4" width="12.453125" customWidth="1"/>
    <col min="5" max="5" width="16.6328125" customWidth="1"/>
  </cols>
  <sheetData>
    <row r="1" spans="1:7">
      <c r="A1" s="9" t="s">
        <v>566</v>
      </c>
      <c r="B1" s="9"/>
      <c r="C1" s="9"/>
      <c r="D1" s="9"/>
      <c r="E1" s="9"/>
      <c r="F1" s="9"/>
      <c r="G1" s="9"/>
    </row>
    <row r="2" spans="1:7">
      <c r="A2" s="200" t="s">
        <v>567</v>
      </c>
      <c r="B2" s="200" t="s">
        <v>274</v>
      </c>
      <c r="C2" s="210"/>
      <c r="D2" s="212" t="s">
        <v>568</v>
      </c>
      <c r="E2" s="214"/>
      <c r="F2" s="10" t="s">
        <v>569</v>
      </c>
    </row>
    <row r="3" spans="1:7" ht="26">
      <c r="A3" s="201"/>
      <c r="B3" s="201"/>
      <c r="C3" s="211"/>
      <c r="D3" s="213"/>
      <c r="E3" s="215"/>
      <c r="F3" s="11" t="s">
        <v>570</v>
      </c>
    </row>
    <row r="4" spans="1:7" ht="26">
      <c r="A4" s="201"/>
      <c r="B4" s="201"/>
      <c r="C4" s="11" t="s">
        <v>571</v>
      </c>
      <c r="D4" s="200" t="s">
        <v>572</v>
      </c>
      <c r="E4" s="200" t="s">
        <v>573</v>
      </c>
      <c r="F4" s="12" t="s">
        <v>574</v>
      </c>
    </row>
    <row r="5" spans="1:7" ht="26">
      <c r="A5" s="201"/>
      <c r="B5" s="201"/>
      <c r="C5" s="11" t="s">
        <v>575</v>
      </c>
      <c r="D5" s="201"/>
      <c r="E5" s="201"/>
      <c r="F5" s="13"/>
    </row>
    <row r="6" spans="1:7" ht="52">
      <c r="A6" s="202"/>
      <c r="B6" s="202"/>
      <c r="C6" s="14" t="s">
        <v>576</v>
      </c>
      <c r="D6" s="202"/>
      <c r="E6" s="202"/>
      <c r="F6" s="15"/>
    </row>
    <row r="7" spans="1:7" ht="26">
      <c r="A7" s="16">
        <v>4.1666666666666699E-2</v>
      </c>
      <c r="B7" s="17" t="s">
        <v>577</v>
      </c>
      <c r="C7" s="18">
        <v>19</v>
      </c>
      <c r="D7" s="18">
        <v>11</v>
      </c>
      <c r="E7" s="18">
        <v>25</v>
      </c>
      <c r="F7" s="18">
        <v>30</v>
      </c>
    </row>
    <row r="8" spans="1:7">
      <c r="A8" s="16">
        <v>8.3333333333333301E-2</v>
      </c>
      <c r="B8" s="17" t="s">
        <v>578</v>
      </c>
      <c r="C8" s="18">
        <v>21</v>
      </c>
      <c r="D8" s="18">
        <v>10</v>
      </c>
      <c r="E8" s="18">
        <v>26</v>
      </c>
      <c r="F8" s="18">
        <v>57</v>
      </c>
    </row>
    <row r="9" spans="1:7" ht="26">
      <c r="A9" s="16">
        <v>0.125</v>
      </c>
      <c r="B9" s="17" t="s">
        <v>579</v>
      </c>
      <c r="C9" s="18">
        <v>20</v>
      </c>
      <c r="D9" s="18">
        <v>11</v>
      </c>
      <c r="E9" s="18">
        <v>24</v>
      </c>
      <c r="F9" s="18">
        <v>55</v>
      </c>
    </row>
    <row r="10" spans="1:7" ht="26">
      <c r="A10" s="16">
        <v>0.16666666666666699</v>
      </c>
      <c r="B10" s="17" t="s">
        <v>577</v>
      </c>
      <c r="C10" s="18">
        <v>20</v>
      </c>
      <c r="D10" s="18">
        <v>14</v>
      </c>
      <c r="E10" s="18">
        <v>28</v>
      </c>
      <c r="F10" s="18">
        <v>62</v>
      </c>
    </row>
    <row r="11" spans="1:7">
      <c r="A11" s="16">
        <v>0.20833333333333301</v>
      </c>
      <c r="B11" s="17" t="s">
        <v>580</v>
      </c>
      <c r="C11" s="18">
        <v>21</v>
      </c>
      <c r="D11" s="18">
        <v>15</v>
      </c>
      <c r="E11" s="18">
        <v>27</v>
      </c>
      <c r="F11" s="18">
        <v>63</v>
      </c>
    </row>
    <row r="12" spans="1:7">
      <c r="A12" s="16">
        <v>0.25</v>
      </c>
      <c r="B12" s="17" t="s">
        <v>581</v>
      </c>
      <c r="C12" s="18">
        <v>17</v>
      </c>
      <c r="D12" s="18">
        <v>14</v>
      </c>
      <c r="E12" s="18">
        <v>28</v>
      </c>
      <c r="F12" s="18">
        <v>59</v>
      </c>
    </row>
    <row r="13" spans="1:7">
      <c r="A13" s="16">
        <v>0.29166666666666702</v>
      </c>
      <c r="B13" s="17" t="s">
        <v>582</v>
      </c>
      <c r="C13" s="18">
        <v>15</v>
      </c>
      <c r="D13" s="18">
        <v>12</v>
      </c>
      <c r="E13" s="18">
        <v>28</v>
      </c>
      <c r="F13" s="18">
        <v>55</v>
      </c>
    </row>
    <row r="14" spans="1:7" ht="26">
      <c r="A14" s="16">
        <v>0.33333333333333298</v>
      </c>
      <c r="B14" s="17" t="s">
        <v>583</v>
      </c>
      <c r="C14" s="18">
        <v>14</v>
      </c>
      <c r="D14" s="18">
        <v>13</v>
      </c>
      <c r="E14" s="18">
        <v>27</v>
      </c>
      <c r="F14" s="18">
        <v>62</v>
      </c>
    </row>
    <row r="15" spans="1:7" ht="26">
      <c r="A15" s="16">
        <v>0.375</v>
      </c>
      <c r="B15" s="17" t="s">
        <v>584</v>
      </c>
      <c r="C15" s="18">
        <v>15</v>
      </c>
      <c r="D15" s="18">
        <v>12</v>
      </c>
      <c r="E15" s="18">
        <v>24</v>
      </c>
      <c r="F15" s="18">
        <v>54</v>
      </c>
    </row>
    <row r="16" spans="1:7">
      <c r="A16" s="16">
        <v>0.41666666666666702</v>
      </c>
      <c r="B16" s="17" t="s">
        <v>585</v>
      </c>
      <c r="C16" s="18">
        <v>18</v>
      </c>
      <c r="D16" s="18">
        <v>11</v>
      </c>
      <c r="E16" s="18">
        <v>28</v>
      </c>
      <c r="F16" s="18">
        <v>51</v>
      </c>
    </row>
    <row r="17" spans="1:6">
      <c r="A17" s="16">
        <v>0.45833333333333298</v>
      </c>
      <c r="B17" s="17" t="s">
        <v>586</v>
      </c>
      <c r="C17" s="18">
        <v>13</v>
      </c>
      <c r="D17" s="18">
        <v>9</v>
      </c>
      <c r="E17" s="18">
        <v>29</v>
      </c>
      <c r="F17" s="18">
        <v>57</v>
      </c>
    </row>
    <row r="18" spans="1:6" ht="26">
      <c r="A18" s="16">
        <v>0.5</v>
      </c>
      <c r="B18" s="17" t="s">
        <v>587</v>
      </c>
      <c r="C18" s="18">
        <v>19</v>
      </c>
      <c r="D18" s="18">
        <v>13</v>
      </c>
      <c r="E18" s="18">
        <v>27</v>
      </c>
      <c r="F18" s="18">
        <v>59</v>
      </c>
    </row>
    <row r="19" spans="1:6">
      <c r="A19" s="16">
        <v>0.54166666666666696</v>
      </c>
      <c r="B19" s="17" t="s">
        <v>588</v>
      </c>
      <c r="C19" s="18">
        <v>15</v>
      </c>
      <c r="D19" s="18">
        <v>13</v>
      </c>
      <c r="E19" s="18">
        <v>30</v>
      </c>
      <c r="F19" s="18">
        <v>58</v>
      </c>
    </row>
    <row r="20" spans="1:6" ht="26">
      <c r="A20" s="16">
        <v>0.58333333333333304</v>
      </c>
      <c r="B20" s="17" t="s">
        <v>589</v>
      </c>
      <c r="C20" s="18">
        <v>17</v>
      </c>
      <c r="D20" s="18">
        <v>12</v>
      </c>
      <c r="E20" s="18">
        <v>28</v>
      </c>
      <c r="F20" s="18">
        <v>57</v>
      </c>
    </row>
    <row r="21" spans="1:6" ht="26">
      <c r="A21" s="16">
        <v>0.625</v>
      </c>
      <c r="B21" s="17" t="s">
        <v>590</v>
      </c>
      <c r="C21" s="18">
        <v>17</v>
      </c>
      <c r="D21" s="18">
        <v>12</v>
      </c>
      <c r="E21" s="18">
        <v>27</v>
      </c>
      <c r="F21" s="18">
        <v>56</v>
      </c>
    </row>
    <row r="22" spans="1:6">
      <c r="A22" s="16">
        <v>0.66666666666666696</v>
      </c>
      <c r="B22" s="17" t="s">
        <v>591</v>
      </c>
      <c r="C22" s="18">
        <v>16</v>
      </c>
      <c r="D22" s="18">
        <v>12</v>
      </c>
      <c r="E22" s="18">
        <v>28</v>
      </c>
      <c r="F22" s="18">
        <v>56</v>
      </c>
    </row>
    <row r="23" spans="1:6">
      <c r="A23" s="16">
        <v>0.70833333333333304</v>
      </c>
      <c r="B23" s="17" t="s">
        <v>592</v>
      </c>
      <c r="C23" s="18">
        <v>18</v>
      </c>
      <c r="D23" s="18">
        <v>12</v>
      </c>
      <c r="E23" s="18">
        <v>27</v>
      </c>
      <c r="F23" s="18">
        <v>57</v>
      </c>
    </row>
    <row r="24" spans="1:6" ht="26">
      <c r="A24" s="16">
        <v>0.75</v>
      </c>
      <c r="B24" s="17" t="s">
        <v>593</v>
      </c>
      <c r="C24" s="18">
        <v>16</v>
      </c>
      <c r="D24" s="18">
        <v>9</v>
      </c>
      <c r="E24" s="18">
        <v>29</v>
      </c>
      <c r="F24" s="18">
        <v>54</v>
      </c>
    </row>
    <row r="25" spans="1:6">
      <c r="A25" s="195" t="s">
        <v>569</v>
      </c>
      <c r="B25" s="196"/>
      <c r="C25" s="19">
        <v>311</v>
      </c>
      <c r="D25" s="19">
        <v>215</v>
      </c>
      <c r="E25" s="19">
        <v>490</v>
      </c>
      <c r="F25" s="20">
        <v>1002</v>
      </c>
    </row>
    <row r="27" spans="1:6">
      <c r="A27" s="9" t="s">
        <v>594</v>
      </c>
    </row>
    <row r="28" spans="1:6">
      <c r="A28" s="200" t="s">
        <v>567</v>
      </c>
      <c r="B28" s="200" t="s">
        <v>274</v>
      </c>
      <c r="C28" s="200" t="s">
        <v>595</v>
      </c>
      <c r="D28" s="200" t="s">
        <v>596</v>
      </c>
      <c r="E28" s="10" t="s">
        <v>569</v>
      </c>
    </row>
    <row r="29" spans="1:6" ht="26">
      <c r="A29" s="202"/>
      <c r="B29" s="202"/>
      <c r="C29" s="202"/>
      <c r="D29" s="202"/>
      <c r="E29" s="14" t="s">
        <v>597</v>
      </c>
    </row>
    <row r="30" spans="1:6">
      <c r="A30" s="16">
        <v>4.1666666666666699E-2</v>
      </c>
      <c r="B30" s="17" t="s">
        <v>598</v>
      </c>
      <c r="C30" s="21">
        <v>1865</v>
      </c>
      <c r="D30" s="22">
        <v>1825</v>
      </c>
      <c r="E30" s="22">
        <v>3690</v>
      </c>
    </row>
    <row r="31" spans="1:6">
      <c r="A31" s="16">
        <v>8.3333333333333301E-2</v>
      </c>
      <c r="B31" s="17" t="s">
        <v>578</v>
      </c>
      <c r="C31" s="21">
        <v>2242</v>
      </c>
      <c r="D31" s="22">
        <v>2270</v>
      </c>
      <c r="E31" s="22">
        <v>4512</v>
      </c>
    </row>
    <row r="32" spans="1:6" ht="26">
      <c r="A32" s="16">
        <v>0.125</v>
      </c>
      <c r="B32" s="17" t="s">
        <v>579</v>
      </c>
      <c r="C32" s="21">
        <v>2233</v>
      </c>
      <c r="D32" s="22">
        <v>2322</v>
      </c>
      <c r="E32" s="22">
        <v>4555</v>
      </c>
    </row>
    <row r="33" spans="1:5" ht="26">
      <c r="A33" s="16">
        <v>0.16666666666666699</v>
      </c>
      <c r="B33" s="17" t="s">
        <v>577</v>
      </c>
      <c r="C33" s="21">
        <v>1489</v>
      </c>
      <c r="D33" s="22">
        <v>1460</v>
      </c>
      <c r="E33" s="22">
        <v>2949</v>
      </c>
    </row>
    <row r="34" spans="1:5">
      <c r="A34" s="16">
        <v>0.20833333333333301</v>
      </c>
      <c r="B34" s="17" t="s">
        <v>580</v>
      </c>
      <c r="C34" s="21">
        <v>2511</v>
      </c>
      <c r="D34" s="22">
        <v>2464</v>
      </c>
      <c r="E34" s="22">
        <v>4975</v>
      </c>
    </row>
    <row r="35" spans="1:5">
      <c r="A35" s="16">
        <v>0.25</v>
      </c>
      <c r="B35" s="17" t="s">
        <v>581</v>
      </c>
      <c r="C35" s="21">
        <v>1303</v>
      </c>
      <c r="D35" s="22">
        <v>1246</v>
      </c>
      <c r="E35" s="22">
        <v>2549</v>
      </c>
    </row>
    <row r="36" spans="1:5">
      <c r="A36" s="16">
        <v>0.29166666666666702</v>
      </c>
      <c r="B36" s="17" t="s">
        <v>582</v>
      </c>
      <c r="C36" s="21">
        <v>1144</v>
      </c>
      <c r="D36" s="22">
        <v>1093</v>
      </c>
      <c r="E36" s="22">
        <v>2237</v>
      </c>
    </row>
    <row r="37" spans="1:5" ht="26">
      <c r="A37" s="16">
        <v>0.33333333333333298</v>
      </c>
      <c r="B37" s="17" t="s">
        <v>583</v>
      </c>
      <c r="C37" s="21">
        <v>1170</v>
      </c>
      <c r="D37" s="22">
        <v>1150</v>
      </c>
      <c r="E37" s="22">
        <v>2320</v>
      </c>
    </row>
    <row r="38" spans="1:5" ht="26">
      <c r="A38" s="16">
        <v>0.375</v>
      </c>
      <c r="B38" s="17" t="s">
        <v>584</v>
      </c>
      <c r="C38" s="21">
        <v>2318</v>
      </c>
      <c r="D38" s="22">
        <v>2250</v>
      </c>
      <c r="E38" s="22">
        <v>4568</v>
      </c>
    </row>
    <row r="39" spans="1:5">
      <c r="A39" s="16">
        <v>0.41666666666666702</v>
      </c>
      <c r="B39" s="17" t="s">
        <v>585</v>
      </c>
      <c r="C39" s="21">
        <v>1907</v>
      </c>
      <c r="D39" s="22">
        <v>1780</v>
      </c>
      <c r="E39" s="22">
        <v>3687</v>
      </c>
    </row>
    <row r="40" spans="1:5">
      <c r="A40" s="16">
        <v>0.45833333333333298</v>
      </c>
      <c r="B40" s="17" t="s">
        <v>586</v>
      </c>
      <c r="C40" s="21">
        <v>1231</v>
      </c>
      <c r="D40" s="22">
        <v>1082</v>
      </c>
      <c r="E40" s="22">
        <v>2313</v>
      </c>
    </row>
    <row r="41" spans="1:5" ht="26">
      <c r="A41" s="16">
        <v>0.5</v>
      </c>
      <c r="B41" s="17" t="s">
        <v>587</v>
      </c>
      <c r="C41" s="21">
        <v>1436</v>
      </c>
      <c r="D41" s="22">
        <v>1375</v>
      </c>
      <c r="E41" s="22">
        <v>2811</v>
      </c>
    </row>
    <row r="42" spans="1:5">
      <c r="A42" s="16">
        <v>0.54166666666666696</v>
      </c>
      <c r="B42" s="17" t="s">
        <v>588</v>
      </c>
      <c r="C42" s="21">
        <v>1055</v>
      </c>
      <c r="D42" s="22">
        <v>1026</v>
      </c>
      <c r="E42" s="22">
        <v>2081</v>
      </c>
    </row>
    <row r="43" spans="1:5" ht="26">
      <c r="A43" s="16">
        <v>0.58333333333333304</v>
      </c>
      <c r="B43" s="17" t="s">
        <v>589</v>
      </c>
      <c r="C43" s="21">
        <v>1468</v>
      </c>
      <c r="D43" s="22">
        <v>1320</v>
      </c>
      <c r="E43" s="22">
        <v>2788</v>
      </c>
    </row>
    <row r="44" spans="1:5" ht="26">
      <c r="A44" s="16">
        <v>0.625</v>
      </c>
      <c r="B44" s="17" t="s">
        <v>590</v>
      </c>
      <c r="C44" s="21">
        <v>1577</v>
      </c>
      <c r="D44" s="22">
        <v>1493</v>
      </c>
      <c r="E44" s="22">
        <v>3070</v>
      </c>
    </row>
    <row r="45" spans="1:5">
      <c r="A45" s="16">
        <v>0.66666666666666696</v>
      </c>
      <c r="B45" s="17" t="s">
        <v>591</v>
      </c>
      <c r="C45" s="21">
        <v>1662</v>
      </c>
      <c r="D45" s="22">
        <v>1603</v>
      </c>
      <c r="E45" s="22">
        <v>3265</v>
      </c>
    </row>
    <row r="46" spans="1:5">
      <c r="A46" s="16">
        <v>0.70833333333333304</v>
      </c>
      <c r="B46" s="17" t="s">
        <v>592</v>
      </c>
      <c r="C46" s="21">
        <v>1053</v>
      </c>
      <c r="D46" s="22">
        <v>1057</v>
      </c>
      <c r="E46" s="22">
        <v>2110</v>
      </c>
    </row>
    <row r="47" spans="1:5" ht="26">
      <c r="A47" s="16">
        <v>0.75</v>
      </c>
      <c r="B47" s="17" t="s">
        <v>593</v>
      </c>
      <c r="C47" s="21">
        <v>1587</v>
      </c>
      <c r="D47" s="22">
        <v>1491</v>
      </c>
      <c r="E47" s="22">
        <v>3078</v>
      </c>
    </row>
    <row r="48" spans="1:5">
      <c r="A48" s="23"/>
      <c r="B48" s="24" t="s">
        <v>569</v>
      </c>
      <c r="C48" s="20">
        <v>29251</v>
      </c>
      <c r="D48" s="20">
        <v>28307</v>
      </c>
      <c r="E48" s="20">
        <v>57558</v>
      </c>
    </row>
    <row r="50" spans="1:8">
      <c r="A50" s="9" t="s">
        <v>599</v>
      </c>
      <c r="B50" s="9"/>
      <c r="C50" s="9"/>
      <c r="D50" s="9"/>
      <c r="E50" s="9"/>
      <c r="F50" s="9"/>
      <c r="G50" s="9"/>
      <c r="H50" s="9"/>
    </row>
    <row r="51" spans="1:8" ht="15.5">
      <c r="A51" s="203" t="s">
        <v>600</v>
      </c>
      <c r="B51" s="197" t="s">
        <v>601</v>
      </c>
      <c r="C51" s="198"/>
      <c r="D51" s="203" t="s">
        <v>602</v>
      </c>
      <c r="E51" s="203" t="s">
        <v>603</v>
      </c>
    </row>
    <row r="52" spans="1:8" ht="15.5">
      <c r="A52" s="204"/>
      <c r="B52" s="203" t="s">
        <v>604</v>
      </c>
      <c r="C52" s="25" t="s">
        <v>605</v>
      </c>
      <c r="D52" s="204"/>
      <c r="E52" s="204"/>
    </row>
    <row r="53" spans="1:8" ht="31">
      <c r="A53" s="205"/>
      <c r="B53" s="205"/>
      <c r="C53" s="26" t="s">
        <v>606</v>
      </c>
      <c r="D53" s="205"/>
      <c r="E53" s="205"/>
    </row>
    <row r="54" spans="1:8" ht="26">
      <c r="A54" s="16">
        <v>4.1666666666666699E-2</v>
      </c>
      <c r="B54" s="17" t="s">
        <v>607</v>
      </c>
      <c r="C54" s="18" t="s">
        <v>608</v>
      </c>
      <c r="D54" s="22">
        <v>3850</v>
      </c>
      <c r="E54" s="18" t="s">
        <v>609</v>
      </c>
    </row>
    <row r="55" spans="1:8" ht="26">
      <c r="A55" s="16">
        <v>8.3333333333333301E-2</v>
      </c>
      <c r="B55" s="17" t="s">
        <v>610</v>
      </c>
      <c r="C55" s="18" t="s">
        <v>608</v>
      </c>
      <c r="D55" s="18">
        <v>128</v>
      </c>
      <c r="E55" s="18" t="s">
        <v>609</v>
      </c>
    </row>
    <row r="56" spans="1:8" ht="26">
      <c r="A56" s="16">
        <v>0.125</v>
      </c>
      <c r="B56" s="17" t="s">
        <v>611</v>
      </c>
      <c r="C56" s="18" t="s">
        <v>608</v>
      </c>
      <c r="D56" s="18">
        <v>300</v>
      </c>
      <c r="E56" s="18" t="s">
        <v>609</v>
      </c>
    </row>
    <row r="57" spans="1:8" ht="26">
      <c r="A57" s="16">
        <v>0.16666666666666699</v>
      </c>
      <c r="B57" s="17" t="s">
        <v>612</v>
      </c>
      <c r="C57" s="18" t="s">
        <v>608</v>
      </c>
      <c r="D57" s="18">
        <v>200</v>
      </c>
      <c r="E57" s="18" t="s">
        <v>609</v>
      </c>
    </row>
    <row r="58" spans="1:8" ht="39">
      <c r="A58" s="206">
        <v>0.20833333333333301</v>
      </c>
      <c r="B58" s="208" t="s">
        <v>608</v>
      </c>
      <c r="C58" s="208" t="s">
        <v>613</v>
      </c>
      <c r="D58" s="27" t="s">
        <v>614</v>
      </c>
      <c r="E58" s="208" t="s">
        <v>609</v>
      </c>
    </row>
    <row r="59" spans="1:8">
      <c r="A59" s="207"/>
      <c r="B59" s="209"/>
      <c r="C59" s="209"/>
      <c r="D59" s="18" t="s">
        <v>615</v>
      </c>
      <c r="E59" s="209"/>
    </row>
    <row r="60" spans="1:8">
      <c r="A60" s="23"/>
      <c r="B60" s="199" t="s">
        <v>569</v>
      </c>
      <c r="C60" s="196"/>
      <c r="D60" s="20">
        <v>21698</v>
      </c>
      <c r="E60" s="18" t="s">
        <v>616</v>
      </c>
    </row>
  </sheetData>
  <mergeCells count="22">
    <mergeCell ref="E58:E59"/>
    <mergeCell ref="D2:D3"/>
    <mergeCell ref="D4:D6"/>
    <mergeCell ref="D28:D29"/>
    <mergeCell ref="D51:D53"/>
    <mergeCell ref="E2:E3"/>
    <mergeCell ref="E4:E6"/>
    <mergeCell ref="E51:E53"/>
    <mergeCell ref="A25:B25"/>
    <mergeCell ref="B51:C51"/>
    <mergeCell ref="B60:C60"/>
    <mergeCell ref="A2:A6"/>
    <mergeCell ref="A28:A29"/>
    <mergeCell ref="A51:A53"/>
    <mergeCell ref="A58:A59"/>
    <mergeCell ref="B2:B6"/>
    <mergeCell ref="B28:B29"/>
    <mergeCell ref="B52:B53"/>
    <mergeCell ref="B58:B59"/>
    <mergeCell ref="C2:C3"/>
    <mergeCell ref="C28:C29"/>
    <mergeCell ref="C58:C5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0"/>
  <sheetViews>
    <sheetView topLeftCell="A48" workbookViewId="0">
      <selection activeCell="G50" sqref="G50:G51"/>
    </sheetView>
  </sheetViews>
  <sheetFormatPr defaultColWidth="9" defaultRowHeight="14.5"/>
  <cols>
    <col min="1" max="1" width="6.54296875" customWidth="1"/>
    <col min="2" max="2" width="22.08984375" customWidth="1"/>
    <col min="6" max="6" width="14.453125" customWidth="1"/>
  </cols>
  <sheetData>
    <row r="1" spans="1:7">
      <c r="A1" s="190" t="s">
        <v>617</v>
      </c>
      <c r="B1" s="190"/>
      <c r="C1" s="190"/>
      <c r="D1" s="190"/>
      <c r="E1" s="190"/>
      <c r="F1" s="190"/>
      <c r="G1" s="190"/>
    </row>
    <row r="2" spans="1:7">
      <c r="A2" s="190" t="s">
        <v>618</v>
      </c>
      <c r="B2" s="190"/>
      <c r="C2" s="190"/>
      <c r="D2" s="190"/>
      <c r="E2" s="190"/>
      <c r="F2" s="190"/>
      <c r="G2" s="190"/>
    </row>
    <row r="3" spans="1:7">
      <c r="A3" s="219" t="s">
        <v>619</v>
      </c>
      <c r="B3" s="178" t="s">
        <v>131</v>
      </c>
      <c r="C3" s="216" t="s">
        <v>620</v>
      </c>
      <c r="D3" s="216"/>
      <c r="E3" s="216"/>
      <c r="F3" s="216"/>
      <c r="G3" s="216" t="s">
        <v>153</v>
      </c>
    </row>
    <row r="4" spans="1:7">
      <c r="A4" s="219"/>
      <c r="B4" s="179"/>
      <c r="C4" s="2" t="s">
        <v>621</v>
      </c>
      <c r="D4" s="2" t="s">
        <v>62</v>
      </c>
      <c r="E4" s="2" t="s">
        <v>63</v>
      </c>
      <c r="F4" s="2" t="s">
        <v>622</v>
      </c>
      <c r="G4" s="216"/>
    </row>
    <row r="5" spans="1:7">
      <c r="A5" s="3">
        <v>2</v>
      </c>
      <c r="B5" s="3" t="s">
        <v>143</v>
      </c>
      <c r="C5" s="4">
        <v>3</v>
      </c>
      <c r="D5" s="4">
        <v>74</v>
      </c>
      <c r="E5" s="4">
        <v>34</v>
      </c>
      <c r="F5" s="4">
        <v>0</v>
      </c>
      <c r="G5" s="4">
        <f t="shared" ref="G5:G21" si="0">SUM(C5:F5)</f>
        <v>111</v>
      </c>
    </row>
    <row r="6" spans="1:7">
      <c r="A6" s="3">
        <v>3</v>
      </c>
      <c r="B6" s="3" t="s">
        <v>142</v>
      </c>
      <c r="C6" s="4">
        <v>7</v>
      </c>
      <c r="D6" s="4">
        <v>128</v>
      </c>
      <c r="E6" s="4">
        <v>60</v>
      </c>
      <c r="F6" s="4">
        <v>0</v>
      </c>
      <c r="G6" s="4">
        <f t="shared" si="0"/>
        <v>195</v>
      </c>
    </row>
    <row r="7" spans="1:7">
      <c r="A7" s="3">
        <v>4</v>
      </c>
      <c r="B7" s="3" t="s">
        <v>150</v>
      </c>
      <c r="C7" s="4">
        <v>6</v>
      </c>
      <c r="D7" s="4">
        <v>89</v>
      </c>
      <c r="E7" s="4">
        <v>52</v>
      </c>
      <c r="F7" s="4">
        <v>0</v>
      </c>
      <c r="G7" s="4">
        <f t="shared" si="0"/>
        <v>147</v>
      </c>
    </row>
    <row r="8" spans="1:7">
      <c r="A8" s="3">
        <v>5</v>
      </c>
      <c r="B8" s="3" t="s">
        <v>149</v>
      </c>
      <c r="C8" s="4">
        <v>6</v>
      </c>
      <c r="D8" s="4">
        <v>100</v>
      </c>
      <c r="E8" s="4">
        <v>31</v>
      </c>
      <c r="F8" s="4">
        <v>0</v>
      </c>
      <c r="G8" s="4">
        <f t="shared" si="0"/>
        <v>137</v>
      </c>
    </row>
    <row r="9" spans="1:7">
      <c r="A9" s="3">
        <v>6</v>
      </c>
      <c r="B9" s="3" t="s">
        <v>146</v>
      </c>
      <c r="C9" s="4">
        <v>3</v>
      </c>
      <c r="D9" s="4">
        <v>98</v>
      </c>
      <c r="E9" s="4">
        <v>54</v>
      </c>
      <c r="F9" s="4">
        <v>1</v>
      </c>
      <c r="G9" s="4">
        <f t="shared" si="0"/>
        <v>156</v>
      </c>
    </row>
    <row r="10" spans="1:7">
      <c r="A10" s="3">
        <v>7</v>
      </c>
      <c r="B10" s="3" t="s">
        <v>152</v>
      </c>
      <c r="C10" s="4">
        <v>1</v>
      </c>
      <c r="D10" s="4">
        <v>84</v>
      </c>
      <c r="E10" s="4">
        <v>31</v>
      </c>
      <c r="F10" s="4">
        <v>0</v>
      </c>
      <c r="G10" s="4">
        <f t="shared" si="0"/>
        <v>116</v>
      </c>
    </row>
    <row r="11" spans="1:7">
      <c r="A11" s="3">
        <v>8</v>
      </c>
      <c r="B11" s="3" t="s">
        <v>144</v>
      </c>
      <c r="C11" s="4">
        <v>10</v>
      </c>
      <c r="D11" s="4">
        <v>134</v>
      </c>
      <c r="E11" s="4">
        <v>43</v>
      </c>
      <c r="F11" s="4">
        <v>0</v>
      </c>
      <c r="G11" s="4">
        <f t="shared" si="0"/>
        <v>187</v>
      </c>
    </row>
    <row r="12" spans="1:7">
      <c r="A12" s="3">
        <v>9</v>
      </c>
      <c r="B12" s="3" t="s">
        <v>138</v>
      </c>
      <c r="C12" s="4">
        <v>4</v>
      </c>
      <c r="D12" s="4">
        <v>94</v>
      </c>
      <c r="E12" s="4">
        <v>36</v>
      </c>
      <c r="F12" s="4">
        <v>2</v>
      </c>
      <c r="G12" s="4">
        <f t="shared" si="0"/>
        <v>136</v>
      </c>
    </row>
    <row r="13" spans="1:7">
      <c r="A13" s="3">
        <v>10</v>
      </c>
      <c r="B13" s="3" t="s">
        <v>148</v>
      </c>
      <c r="C13" s="4">
        <v>5</v>
      </c>
      <c r="D13" s="4">
        <v>86</v>
      </c>
      <c r="E13" s="4">
        <v>30</v>
      </c>
      <c r="F13" s="4">
        <v>0</v>
      </c>
      <c r="G13" s="4">
        <f t="shared" si="0"/>
        <v>121</v>
      </c>
    </row>
    <row r="14" spans="1:7">
      <c r="A14" s="3">
        <v>11</v>
      </c>
      <c r="B14" s="3" t="s">
        <v>135</v>
      </c>
      <c r="C14" s="4">
        <v>3</v>
      </c>
      <c r="D14" s="4">
        <v>69</v>
      </c>
      <c r="E14" s="4">
        <v>26</v>
      </c>
      <c r="F14" s="4">
        <v>0</v>
      </c>
      <c r="G14" s="4">
        <f t="shared" si="0"/>
        <v>98</v>
      </c>
    </row>
    <row r="15" spans="1:7">
      <c r="A15" s="3">
        <v>12</v>
      </c>
      <c r="B15" s="3" t="s">
        <v>136</v>
      </c>
      <c r="C15" s="4">
        <v>1</v>
      </c>
      <c r="D15" s="4">
        <v>105</v>
      </c>
      <c r="E15" s="4">
        <v>49</v>
      </c>
      <c r="F15" s="4">
        <v>1</v>
      </c>
      <c r="G15" s="4">
        <f t="shared" si="0"/>
        <v>156</v>
      </c>
    </row>
    <row r="16" spans="1:7">
      <c r="A16" s="3">
        <v>13</v>
      </c>
      <c r="B16" s="3" t="s">
        <v>137</v>
      </c>
      <c r="C16" s="4">
        <v>2</v>
      </c>
      <c r="D16" s="4">
        <v>91</v>
      </c>
      <c r="E16" s="4">
        <v>60</v>
      </c>
      <c r="F16" s="4">
        <v>0</v>
      </c>
      <c r="G16" s="4">
        <f t="shared" si="0"/>
        <v>153</v>
      </c>
    </row>
    <row r="17" spans="1:7">
      <c r="A17" s="3">
        <v>14</v>
      </c>
      <c r="B17" s="3" t="s">
        <v>623</v>
      </c>
      <c r="C17" s="5"/>
      <c r="D17" s="4">
        <v>64</v>
      </c>
      <c r="E17" s="4">
        <v>24</v>
      </c>
      <c r="F17" s="4">
        <v>0</v>
      </c>
      <c r="G17" s="4">
        <f t="shared" si="0"/>
        <v>88</v>
      </c>
    </row>
    <row r="18" spans="1:7">
      <c r="A18" s="3">
        <v>15</v>
      </c>
      <c r="B18" s="3" t="s">
        <v>147</v>
      </c>
      <c r="C18" s="4">
        <v>7</v>
      </c>
      <c r="D18" s="4">
        <v>128</v>
      </c>
      <c r="E18" s="4">
        <v>34</v>
      </c>
      <c r="F18" s="4">
        <v>0</v>
      </c>
      <c r="G18" s="4">
        <f t="shared" si="0"/>
        <v>169</v>
      </c>
    </row>
    <row r="19" spans="1:7">
      <c r="A19" s="3">
        <v>16</v>
      </c>
      <c r="B19" s="3" t="s">
        <v>145</v>
      </c>
      <c r="C19" s="4">
        <v>8</v>
      </c>
      <c r="D19" s="4">
        <v>82</v>
      </c>
      <c r="E19" s="4">
        <v>22</v>
      </c>
      <c r="F19" s="4">
        <v>0</v>
      </c>
      <c r="G19" s="4">
        <f t="shared" si="0"/>
        <v>112</v>
      </c>
    </row>
    <row r="20" spans="1:7">
      <c r="A20" s="3">
        <v>17</v>
      </c>
      <c r="B20" s="3" t="s">
        <v>139</v>
      </c>
      <c r="C20" s="4">
        <v>8</v>
      </c>
      <c r="D20" s="4">
        <v>147</v>
      </c>
      <c r="E20" s="4">
        <v>65</v>
      </c>
      <c r="F20" s="4">
        <v>0</v>
      </c>
      <c r="G20" s="4">
        <f t="shared" si="0"/>
        <v>220</v>
      </c>
    </row>
    <row r="21" spans="1:7">
      <c r="A21" s="3">
        <v>18</v>
      </c>
      <c r="B21" s="3" t="s">
        <v>140</v>
      </c>
      <c r="C21" s="4">
        <v>5</v>
      </c>
      <c r="D21" s="4">
        <v>91</v>
      </c>
      <c r="E21" s="4">
        <v>48</v>
      </c>
      <c r="F21" s="4">
        <v>1</v>
      </c>
      <c r="G21" s="4">
        <f t="shared" si="0"/>
        <v>145</v>
      </c>
    </row>
    <row r="22" spans="1:7">
      <c r="A22" s="217" t="s">
        <v>624</v>
      </c>
      <c r="B22" s="218"/>
      <c r="C22" s="4">
        <f>SUM(C4:C21)</f>
        <v>79</v>
      </c>
      <c r="D22" s="4">
        <f t="shared" ref="D22:G22" si="1">SUM(D4:D21)</f>
        <v>1664</v>
      </c>
      <c r="E22" s="4">
        <f t="shared" si="1"/>
        <v>699</v>
      </c>
      <c r="F22" s="4">
        <f t="shared" si="1"/>
        <v>5</v>
      </c>
      <c r="G22" s="4">
        <f t="shared" si="1"/>
        <v>2447</v>
      </c>
    </row>
    <row r="24" spans="1:7">
      <c r="A24" t="s">
        <v>625</v>
      </c>
    </row>
    <row r="25" spans="1:7">
      <c r="A25" t="s">
        <v>618</v>
      </c>
    </row>
    <row r="26" spans="1:7">
      <c r="A26" s="219" t="s">
        <v>619</v>
      </c>
      <c r="B26" s="178" t="s">
        <v>131</v>
      </c>
      <c r="C26" s="216" t="s">
        <v>620</v>
      </c>
      <c r="D26" s="216"/>
      <c r="E26" s="216"/>
      <c r="F26" s="216"/>
      <c r="G26" s="219" t="s">
        <v>153</v>
      </c>
    </row>
    <row r="27" spans="1:7">
      <c r="A27" s="219"/>
      <c r="B27" s="179"/>
      <c r="C27" s="2" t="s">
        <v>621</v>
      </c>
      <c r="D27" s="2" t="s">
        <v>62</v>
      </c>
      <c r="E27" s="2" t="s">
        <v>63</v>
      </c>
      <c r="F27" s="2" t="s">
        <v>622</v>
      </c>
      <c r="G27" s="219"/>
    </row>
    <row r="28" spans="1:7">
      <c r="A28" s="6">
        <v>1</v>
      </c>
      <c r="B28" s="6" t="s">
        <v>141</v>
      </c>
      <c r="C28" s="7">
        <v>21</v>
      </c>
      <c r="D28" s="7">
        <v>10</v>
      </c>
      <c r="E28" s="7">
        <v>1</v>
      </c>
      <c r="F28" s="7">
        <v>3</v>
      </c>
      <c r="G28" s="7">
        <f>SUM(C28:F28)</f>
        <v>35</v>
      </c>
    </row>
    <row r="29" spans="1:7">
      <c r="A29" s="6">
        <v>2</v>
      </c>
      <c r="B29" s="6" t="s">
        <v>143</v>
      </c>
      <c r="C29" s="7">
        <v>17</v>
      </c>
      <c r="D29" s="7">
        <v>10</v>
      </c>
      <c r="E29" s="7">
        <v>2</v>
      </c>
      <c r="F29" s="7">
        <v>0</v>
      </c>
      <c r="G29" s="7">
        <f t="shared" ref="G29:G45" si="2">SUM(C29:F29)</f>
        <v>29</v>
      </c>
    </row>
    <row r="30" spans="1:7">
      <c r="A30" s="6">
        <v>3</v>
      </c>
      <c r="B30" s="6" t="s">
        <v>142</v>
      </c>
      <c r="C30" s="7">
        <v>26</v>
      </c>
      <c r="D30" s="7">
        <v>16</v>
      </c>
      <c r="E30" s="7">
        <v>4</v>
      </c>
      <c r="F30" s="7">
        <v>1</v>
      </c>
      <c r="G30" s="7">
        <f t="shared" si="2"/>
        <v>47</v>
      </c>
    </row>
    <row r="31" spans="1:7">
      <c r="A31" s="6">
        <v>4</v>
      </c>
      <c r="B31" s="6" t="s">
        <v>150</v>
      </c>
      <c r="C31" s="7">
        <v>16</v>
      </c>
      <c r="D31" s="7">
        <v>13</v>
      </c>
      <c r="E31" s="7">
        <v>5</v>
      </c>
      <c r="F31" s="7">
        <v>0</v>
      </c>
      <c r="G31" s="7">
        <f t="shared" si="2"/>
        <v>34</v>
      </c>
    </row>
    <row r="32" spans="1:7">
      <c r="A32" s="6">
        <v>5</v>
      </c>
      <c r="B32" s="6" t="s">
        <v>149</v>
      </c>
      <c r="C32" s="7">
        <v>21</v>
      </c>
      <c r="D32" s="7">
        <v>13</v>
      </c>
      <c r="E32" s="7">
        <v>3</v>
      </c>
      <c r="F32" s="7">
        <v>0</v>
      </c>
      <c r="G32" s="7">
        <f t="shared" si="2"/>
        <v>37</v>
      </c>
    </row>
    <row r="33" spans="1:7">
      <c r="A33" s="6">
        <v>6</v>
      </c>
      <c r="B33" s="6" t="s">
        <v>146</v>
      </c>
      <c r="C33" s="7">
        <v>14</v>
      </c>
      <c r="D33" s="7">
        <v>13</v>
      </c>
      <c r="E33" s="7">
        <v>3</v>
      </c>
      <c r="F33" s="7">
        <v>1</v>
      </c>
      <c r="G33" s="7">
        <f t="shared" si="2"/>
        <v>31</v>
      </c>
    </row>
    <row r="34" spans="1:7">
      <c r="A34" s="6">
        <v>7</v>
      </c>
      <c r="B34" s="6" t="s">
        <v>152</v>
      </c>
      <c r="C34" s="7">
        <v>1</v>
      </c>
      <c r="D34" s="7">
        <v>9</v>
      </c>
      <c r="E34" s="7">
        <v>2</v>
      </c>
      <c r="F34" s="7">
        <v>0</v>
      </c>
      <c r="G34" s="7">
        <f t="shared" si="2"/>
        <v>12</v>
      </c>
    </row>
    <row r="35" spans="1:7">
      <c r="A35" s="6">
        <v>8</v>
      </c>
      <c r="B35" s="6" t="s">
        <v>144</v>
      </c>
      <c r="C35" s="7">
        <v>28</v>
      </c>
      <c r="D35" s="7">
        <v>15</v>
      </c>
      <c r="E35" s="7">
        <v>3</v>
      </c>
      <c r="F35" s="7">
        <v>1</v>
      </c>
      <c r="G35" s="7">
        <f t="shared" si="2"/>
        <v>47</v>
      </c>
    </row>
    <row r="36" spans="1:7">
      <c r="A36" s="6">
        <v>9</v>
      </c>
      <c r="B36" s="6" t="s">
        <v>138</v>
      </c>
      <c r="C36" s="7">
        <v>21</v>
      </c>
      <c r="D36" s="7">
        <v>12</v>
      </c>
      <c r="E36" s="7">
        <v>3</v>
      </c>
      <c r="F36" s="7">
        <v>6</v>
      </c>
      <c r="G36" s="7">
        <f t="shared" si="2"/>
        <v>42</v>
      </c>
    </row>
    <row r="37" spans="1:7">
      <c r="A37" s="6">
        <v>10</v>
      </c>
      <c r="B37" s="6" t="s">
        <v>148</v>
      </c>
      <c r="C37" s="7">
        <v>11</v>
      </c>
      <c r="D37" s="7">
        <v>13</v>
      </c>
      <c r="E37" s="7">
        <v>3</v>
      </c>
      <c r="F37" s="7">
        <v>0</v>
      </c>
      <c r="G37" s="7">
        <f t="shared" si="2"/>
        <v>27</v>
      </c>
    </row>
    <row r="38" spans="1:7">
      <c r="A38" s="6">
        <v>11</v>
      </c>
      <c r="B38" s="6" t="s">
        <v>135</v>
      </c>
      <c r="C38" s="7">
        <v>18</v>
      </c>
      <c r="D38" s="7">
        <v>12</v>
      </c>
      <c r="E38" s="7">
        <v>3</v>
      </c>
      <c r="F38" s="7">
        <v>2</v>
      </c>
      <c r="G38" s="7">
        <f t="shared" si="2"/>
        <v>35</v>
      </c>
    </row>
    <row r="39" spans="1:7">
      <c r="A39" s="6">
        <v>12</v>
      </c>
      <c r="B39" s="6" t="s">
        <v>136</v>
      </c>
      <c r="C39" s="7">
        <v>30</v>
      </c>
      <c r="D39" s="7">
        <v>15</v>
      </c>
      <c r="E39" s="7">
        <v>4</v>
      </c>
      <c r="F39" s="7">
        <v>2</v>
      </c>
      <c r="G39" s="7">
        <f t="shared" si="2"/>
        <v>51</v>
      </c>
    </row>
    <row r="40" spans="1:7">
      <c r="A40" s="6">
        <v>13</v>
      </c>
      <c r="B40" s="6" t="s">
        <v>137</v>
      </c>
      <c r="C40" s="7">
        <v>13</v>
      </c>
      <c r="D40" s="7">
        <v>18</v>
      </c>
      <c r="E40" s="7">
        <v>5</v>
      </c>
      <c r="F40" s="7">
        <v>0</v>
      </c>
      <c r="G40" s="7">
        <f t="shared" si="2"/>
        <v>36</v>
      </c>
    </row>
    <row r="41" spans="1:7">
      <c r="A41" s="6">
        <v>14</v>
      </c>
      <c r="B41" s="6" t="s">
        <v>623</v>
      </c>
      <c r="C41" s="8">
        <v>11</v>
      </c>
      <c r="D41" s="7">
        <v>8</v>
      </c>
      <c r="E41" s="7">
        <v>2</v>
      </c>
      <c r="F41" s="7">
        <v>0</v>
      </c>
      <c r="G41" s="7">
        <f t="shared" si="2"/>
        <v>21</v>
      </c>
    </row>
    <row r="42" spans="1:7">
      <c r="A42" s="6">
        <v>15</v>
      </c>
      <c r="B42" s="6" t="s">
        <v>147</v>
      </c>
      <c r="C42" s="7">
        <v>30</v>
      </c>
      <c r="D42" s="7">
        <v>16</v>
      </c>
      <c r="E42" s="7">
        <v>3</v>
      </c>
      <c r="F42" s="7">
        <v>2</v>
      </c>
      <c r="G42" s="7">
        <f t="shared" si="2"/>
        <v>51</v>
      </c>
    </row>
    <row r="43" spans="1:7">
      <c r="A43" s="6">
        <v>16</v>
      </c>
      <c r="B43" s="6" t="s">
        <v>145</v>
      </c>
      <c r="C43" s="7">
        <v>15</v>
      </c>
      <c r="D43" s="7">
        <v>12</v>
      </c>
      <c r="E43" s="7">
        <v>2</v>
      </c>
      <c r="F43" s="7">
        <v>1</v>
      </c>
      <c r="G43" s="7">
        <f t="shared" si="2"/>
        <v>30</v>
      </c>
    </row>
    <row r="44" spans="1:7">
      <c r="A44" s="6">
        <v>17</v>
      </c>
      <c r="B44" s="6" t="s">
        <v>139</v>
      </c>
      <c r="C44" s="7">
        <v>39</v>
      </c>
      <c r="D44" s="7">
        <v>17</v>
      </c>
      <c r="E44" s="7">
        <v>3</v>
      </c>
      <c r="F44" s="7">
        <v>6</v>
      </c>
      <c r="G44" s="7">
        <f t="shared" si="2"/>
        <v>65</v>
      </c>
    </row>
    <row r="45" spans="1:7">
      <c r="A45" s="6">
        <v>18</v>
      </c>
      <c r="B45" s="6" t="s">
        <v>140</v>
      </c>
      <c r="C45" s="7">
        <v>24</v>
      </c>
      <c r="D45" s="7">
        <v>9</v>
      </c>
      <c r="E45" s="7">
        <v>3</v>
      </c>
      <c r="F45" s="7">
        <v>5</v>
      </c>
      <c r="G45" s="7">
        <f t="shared" si="2"/>
        <v>41</v>
      </c>
    </row>
    <row r="46" spans="1:7">
      <c r="A46" s="176" t="s">
        <v>624</v>
      </c>
      <c r="B46" s="177"/>
      <c r="C46" s="7">
        <f>SUM(C28:C45)</f>
        <v>356</v>
      </c>
      <c r="D46" s="7">
        <f t="shared" ref="D46:G46" si="3">SUM(D28:D45)</f>
        <v>231</v>
      </c>
      <c r="E46" s="7">
        <f t="shared" si="3"/>
        <v>54</v>
      </c>
      <c r="F46" s="7">
        <f t="shared" si="3"/>
        <v>30</v>
      </c>
      <c r="G46" s="7">
        <f t="shared" si="3"/>
        <v>671</v>
      </c>
    </row>
    <row r="48" spans="1:7">
      <c r="A48" t="s">
        <v>626</v>
      </c>
    </row>
    <row r="49" spans="1:7">
      <c r="A49" t="s">
        <v>618</v>
      </c>
    </row>
    <row r="50" spans="1:7">
      <c r="A50" s="219" t="s">
        <v>619</v>
      </c>
      <c r="B50" s="178" t="s">
        <v>131</v>
      </c>
      <c r="C50" s="216" t="s">
        <v>627</v>
      </c>
      <c r="D50" s="216"/>
      <c r="E50" s="216"/>
      <c r="F50" s="216"/>
      <c r="G50" s="219" t="s">
        <v>153</v>
      </c>
    </row>
    <row r="51" spans="1:7">
      <c r="A51" s="219"/>
      <c r="B51" s="179"/>
      <c r="C51" s="2" t="s">
        <v>621</v>
      </c>
      <c r="D51" s="2" t="s">
        <v>62</v>
      </c>
      <c r="E51" s="2" t="s">
        <v>63</v>
      </c>
      <c r="F51" s="2" t="s">
        <v>622</v>
      </c>
      <c r="G51" s="219"/>
    </row>
    <row r="52" spans="1:7">
      <c r="A52" s="6">
        <v>1</v>
      </c>
      <c r="B52" s="6" t="s">
        <v>141</v>
      </c>
      <c r="C52" s="7">
        <v>528</v>
      </c>
      <c r="D52" s="7">
        <v>780</v>
      </c>
      <c r="E52" s="7">
        <v>63</v>
      </c>
      <c r="F52" s="7">
        <v>117</v>
      </c>
      <c r="G52" s="7">
        <f>SUM(C52:F52)</f>
        <v>1488</v>
      </c>
    </row>
    <row r="53" spans="1:7">
      <c r="A53" s="6">
        <v>2</v>
      </c>
      <c r="B53" s="6" t="s">
        <v>143</v>
      </c>
      <c r="C53" s="7">
        <v>621</v>
      </c>
      <c r="D53" s="7">
        <v>870</v>
      </c>
      <c r="E53" s="7">
        <v>760</v>
      </c>
      <c r="F53" s="7">
        <v>0</v>
      </c>
      <c r="G53" s="7">
        <f t="shared" ref="G53:G69" si="4">SUM(C53:F53)</f>
        <v>2251</v>
      </c>
    </row>
    <row r="54" spans="1:7">
      <c r="A54" s="6">
        <v>3</v>
      </c>
      <c r="B54" s="6" t="s">
        <v>142</v>
      </c>
      <c r="C54" s="7">
        <v>854</v>
      </c>
      <c r="D54" s="7">
        <v>1419</v>
      </c>
      <c r="E54" s="7">
        <v>346</v>
      </c>
      <c r="F54" s="7">
        <v>36</v>
      </c>
      <c r="G54" s="7">
        <f t="shared" si="4"/>
        <v>2655</v>
      </c>
    </row>
    <row r="55" spans="1:7">
      <c r="A55" s="6">
        <v>4</v>
      </c>
      <c r="B55" s="6" t="s">
        <v>150</v>
      </c>
      <c r="C55" s="7">
        <v>628</v>
      </c>
      <c r="D55" s="7">
        <v>1331</v>
      </c>
      <c r="E55" s="7">
        <v>505</v>
      </c>
      <c r="F55" s="7">
        <v>0</v>
      </c>
      <c r="G55" s="7">
        <f t="shared" si="4"/>
        <v>2464</v>
      </c>
    </row>
    <row r="56" spans="1:7">
      <c r="A56" s="6">
        <v>5</v>
      </c>
      <c r="B56" s="6" t="s">
        <v>149</v>
      </c>
      <c r="C56" s="7">
        <v>628</v>
      </c>
      <c r="D56" s="7">
        <v>1224</v>
      </c>
      <c r="E56" s="7">
        <v>240</v>
      </c>
      <c r="F56" s="7">
        <v>0</v>
      </c>
      <c r="G56" s="7">
        <f t="shared" si="4"/>
        <v>2092</v>
      </c>
    </row>
    <row r="57" spans="1:7">
      <c r="A57" s="6">
        <v>6</v>
      </c>
      <c r="B57" s="6" t="s">
        <v>146</v>
      </c>
      <c r="C57" s="7">
        <v>386</v>
      </c>
      <c r="D57" s="7">
        <v>1106</v>
      </c>
      <c r="E57" s="7">
        <v>552</v>
      </c>
      <c r="F57" s="7">
        <v>16</v>
      </c>
      <c r="G57" s="7">
        <f t="shared" si="4"/>
        <v>2060</v>
      </c>
    </row>
    <row r="58" spans="1:7">
      <c r="A58" s="6">
        <v>7</v>
      </c>
      <c r="B58" s="6" t="s">
        <v>152</v>
      </c>
      <c r="C58" s="7">
        <v>28</v>
      </c>
      <c r="D58" s="7">
        <v>651</v>
      </c>
      <c r="E58" s="7">
        <v>142</v>
      </c>
      <c r="F58" s="7">
        <v>0</v>
      </c>
      <c r="G58" s="7">
        <f t="shared" si="4"/>
        <v>821</v>
      </c>
    </row>
    <row r="59" spans="1:7">
      <c r="A59" s="6">
        <v>8</v>
      </c>
      <c r="B59" s="6" t="s">
        <v>144</v>
      </c>
      <c r="C59" s="7">
        <v>781</v>
      </c>
      <c r="D59" s="7">
        <v>1048</v>
      </c>
      <c r="E59" s="7">
        <v>182</v>
      </c>
      <c r="F59" s="7">
        <v>137</v>
      </c>
      <c r="G59" s="7">
        <f t="shared" si="4"/>
        <v>2148</v>
      </c>
    </row>
    <row r="60" spans="1:7">
      <c r="A60" s="6">
        <v>9</v>
      </c>
      <c r="B60" s="6" t="s">
        <v>138</v>
      </c>
      <c r="C60" s="7">
        <v>769</v>
      </c>
      <c r="D60" s="7">
        <v>1129</v>
      </c>
      <c r="E60" s="7">
        <v>400</v>
      </c>
      <c r="F60" s="7">
        <v>393</v>
      </c>
      <c r="G60" s="7">
        <f t="shared" si="4"/>
        <v>2691</v>
      </c>
    </row>
    <row r="61" spans="1:7">
      <c r="A61" s="6">
        <v>10</v>
      </c>
      <c r="B61" s="6" t="s">
        <v>148</v>
      </c>
      <c r="C61" s="7">
        <v>435</v>
      </c>
      <c r="D61" s="7">
        <v>885</v>
      </c>
      <c r="E61" s="7">
        <v>262</v>
      </c>
      <c r="F61" s="7">
        <v>0</v>
      </c>
      <c r="G61" s="7">
        <f t="shared" si="4"/>
        <v>1582</v>
      </c>
    </row>
    <row r="62" spans="1:7">
      <c r="A62" s="6">
        <v>11</v>
      </c>
      <c r="B62" s="6" t="s">
        <v>135</v>
      </c>
      <c r="C62" s="7">
        <v>704</v>
      </c>
      <c r="D62" s="7">
        <v>1843</v>
      </c>
      <c r="E62" s="7">
        <v>581</v>
      </c>
      <c r="F62" s="7">
        <v>144</v>
      </c>
      <c r="G62" s="7">
        <f t="shared" si="4"/>
        <v>3272</v>
      </c>
    </row>
    <row r="63" spans="1:7">
      <c r="A63" s="6">
        <v>12</v>
      </c>
      <c r="B63" s="6" t="s">
        <v>136</v>
      </c>
      <c r="C63" s="7">
        <v>1098</v>
      </c>
      <c r="D63" s="7">
        <v>1847</v>
      </c>
      <c r="E63" s="7">
        <v>701</v>
      </c>
      <c r="F63" s="7">
        <v>45</v>
      </c>
      <c r="G63" s="7">
        <f t="shared" si="4"/>
        <v>3691</v>
      </c>
    </row>
    <row r="64" spans="1:7">
      <c r="A64" s="6">
        <v>13</v>
      </c>
      <c r="B64" s="6" t="s">
        <v>137</v>
      </c>
      <c r="C64" s="7">
        <v>462</v>
      </c>
      <c r="D64" s="7">
        <v>2064</v>
      </c>
      <c r="E64" s="7">
        <v>1091</v>
      </c>
      <c r="F64" s="7">
        <v>0</v>
      </c>
      <c r="G64" s="7">
        <f t="shared" si="4"/>
        <v>3617</v>
      </c>
    </row>
    <row r="65" spans="1:7">
      <c r="A65" s="6">
        <v>14</v>
      </c>
      <c r="B65" s="6" t="s">
        <v>623</v>
      </c>
      <c r="C65" s="8">
        <v>297</v>
      </c>
      <c r="D65" s="7">
        <v>279</v>
      </c>
      <c r="E65" s="7">
        <v>80</v>
      </c>
      <c r="F65" s="7">
        <v>0</v>
      </c>
      <c r="G65" s="7">
        <f t="shared" si="4"/>
        <v>656</v>
      </c>
    </row>
    <row r="66" spans="1:7">
      <c r="A66" s="6">
        <v>15</v>
      </c>
      <c r="B66" s="6" t="s">
        <v>147</v>
      </c>
      <c r="C66" s="7">
        <v>780</v>
      </c>
      <c r="D66" s="7">
        <v>1075</v>
      </c>
      <c r="E66" s="7">
        <v>363</v>
      </c>
      <c r="F66" s="7">
        <v>164</v>
      </c>
      <c r="G66" s="7">
        <f t="shared" si="4"/>
        <v>2382</v>
      </c>
    </row>
    <row r="67" spans="1:7">
      <c r="A67" s="6">
        <v>16</v>
      </c>
      <c r="B67" s="6" t="s">
        <v>145</v>
      </c>
      <c r="C67" s="7">
        <v>409</v>
      </c>
      <c r="D67" s="7">
        <v>647</v>
      </c>
      <c r="E67" s="7">
        <v>176</v>
      </c>
      <c r="F67" s="7">
        <v>113</v>
      </c>
      <c r="G67" s="7">
        <f t="shared" si="4"/>
        <v>1345</v>
      </c>
    </row>
    <row r="68" spans="1:7">
      <c r="A68" s="6">
        <v>17</v>
      </c>
      <c r="B68" s="6" t="s">
        <v>139</v>
      </c>
      <c r="C68" s="7">
        <v>1328</v>
      </c>
      <c r="D68" s="7">
        <v>1932</v>
      </c>
      <c r="E68" s="7">
        <v>604</v>
      </c>
      <c r="F68" s="7">
        <v>325</v>
      </c>
      <c r="G68" s="7">
        <f t="shared" si="4"/>
        <v>4189</v>
      </c>
    </row>
    <row r="69" spans="1:7">
      <c r="A69" s="6">
        <v>18</v>
      </c>
      <c r="B69" s="6" t="s">
        <v>140</v>
      </c>
      <c r="C69" s="7">
        <v>791</v>
      </c>
      <c r="D69" s="7">
        <v>950</v>
      </c>
      <c r="E69" s="7">
        <v>374</v>
      </c>
      <c r="F69" s="7">
        <v>203</v>
      </c>
      <c r="G69" s="7">
        <f t="shared" si="4"/>
        <v>2318</v>
      </c>
    </row>
    <row r="70" spans="1:7">
      <c r="A70" s="176" t="s">
        <v>624</v>
      </c>
      <c r="B70" s="177"/>
      <c r="C70" s="7">
        <f>SUM(C52:C69)</f>
        <v>11527</v>
      </c>
      <c r="D70" s="7">
        <f t="shared" ref="D70:G70" si="5">SUM(D52:D69)</f>
        <v>21080</v>
      </c>
      <c r="E70" s="7">
        <f t="shared" si="5"/>
        <v>7422</v>
      </c>
      <c r="F70" s="7">
        <f t="shared" si="5"/>
        <v>1693</v>
      </c>
      <c r="G70" s="7">
        <f t="shared" si="5"/>
        <v>41722</v>
      </c>
    </row>
  </sheetData>
  <mergeCells count="17">
    <mergeCell ref="G50:G51"/>
    <mergeCell ref="A46:B46"/>
    <mergeCell ref="C50:F50"/>
    <mergeCell ref="A70:B70"/>
    <mergeCell ref="A3:A4"/>
    <mergeCell ref="A26:A27"/>
    <mergeCell ref="A50:A51"/>
    <mergeCell ref="B3:B4"/>
    <mergeCell ref="B26:B27"/>
    <mergeCell ref="B50:B51"/>
    <mergeCell ref="A1:G1"/>
    <mergeCell ref="A2:G2"/>
    <mergeCell ref="C3:F3"/>
    <mergeCell ref="A22:B22"/>
    <mergeCell ref="C26:F26"/>
    <mergeCell ref="G3:G4"/>
    <mergeCell ref="G26:G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topLeftCell="A25" workbookViewId="0">
      <selection activeCell="A44" sqref="A44"/>
    </sheetView>
  </sheetViews>
  <sheetFormatPr defaultColWidth="9" defaultRowHeight="14.5"/>
  <cols>
    <col min="1" max="1" width="16.26953125" customWidth="1"/>
  </cols>
  <sheetData>
    <row r="1" spans="1:6">
      <c r="A1" s="48" t="s">
        <v>103</v>
      </c>
    </row>
    <row r="2" spans="1:6" ht="27.5" customHeight="1">
      <c r="A2" s="148" t="s">
        <v>104</v>
      </c>
      <c r="B2" s="144" t="s">
        <v>105</v>
      </c>
      <c r="C2" s="145"/>
      <c r="D2" s="146"/>
    </row>
    <row r="3" spans="1:6">
      <c r="A3" s="149"/>
      <c r="B3" s="102">
        <v>2022</v>
      </c>
      <c r="C3" s="103">
        <v>2023</v>
      </c>
      <c r="D3" s="103">
        <v>2024</v>
      </c>
    </row>
    <row r="4" spans="1:6" ht="28">
      <c r="A4" s="101" t="s">
        <v>106</v>
      </c>
      <c r="B4" s="104" t="s">
        <v>107</v>
      </c>
      <c r="C4" s="104" t="s">
        <v>107</v>
      </c>
      <c r="D4" s="104" t="s">
        <v>107</v>
      </c>
    </row>
    <row r="5" spans="1:6">
      <c r="A5" s="101" t="s">
        <v>108</v>
      </c>
      <c r="B5" s="101" t="s">
        <v>109</v>
      </c>
      <c r="C5" s="104" t="s">
        <v>109</v>
      </c>
      <c r="D5" s="104" t="s">
        <v>109</v>
      </c>
    </row>
    <row r="7" spans="1:6">
      <c r="A7" s="48" t="s">
        <v>110</v>
      </c>
    </row>
    <row r="8" spans="1:6">
      <c r="A8" s="103"/>
      <c r="B8" s="103">
        <v>2021</v>
      </c>
      <c r="C8" s="103">
        <v>2022</v>
      </c>
      <c r="D8" s="103">
        <v>2023</v>
      </c>
      <c r="E8" s="103">
        <v>2024</v>
      </c>
    </row>
    <row r="9" spans="1:6" ht="28">
      <c r="A9" s="101" t="s">
        <v>111</v>
      </c>
      <c r="B9" s="101" t="s">
        <v>112</v>
      </c>
      <c r="C9" s="104" t="s">
        <v>113</v>
      </c>
      <c r="D9" s="104" t="s">
        <v>114</v>
      </c>
      <c r="E9" s="104" t="s">
        <v>114</v>
      </c>
    </row>
    <row r="10" spans="1:6">
      <c r="A10" s="101" t="s">
        <v>115</v>
      </c>
      <c r="B10" s="101" t="s">
        <v>116</v>
      </c>
      <c r="C10" s="104" t="s">
        <v>116</v>
      </c>
      <c r="D10" s="104" t="s">
        <v>117</v>
      </c>
      <c r="E10" s="104" t="s">
        <v>117</v>
      </c>
    </row>
    <row r="11" spans="1:6" ht="42">
      <c r="A11" s="101" t="s">
        <v>118</v>
      </c>
      <c r="B11" s="101" t="s">
        <v>119</v>
      </c>
      <c r="C11" s="104" t="s">
        <v>104</v>
      </c>
      <c r="D11" s="104" t="s">
        <v>120</v>
      </c>
      <c r="E11" s="104" t="s">
        <v>120</v>
      </c>
    </row>
    <row r="12" spans="1:6" ht="28">
      <c r="A12" s="101" t="s">
        <v>121</v>
      </c>
      <c r="B12" s="101" t="s">
        <v>122</v>
      </c>
      <c r="C12" s="104" t="s">
        <v>123</v>
      </c>
      <c r="D12" s="104" t="s">
        <v>124</v>
      </c>
      <c r="E12" s="104" t="s">
        <v>124</v>
      </c>
    </row>
    <row r="13" spans="1:6">
      <c r="A13" s="101" t="s">
        <v>125</v>
      </c>
      <c r="B13" s="101" t="s">
        <v>109</v>
      </c>
      <c r="C13" s="104" t="s">
        <v>109</v>
      </c>
      <c r="D13" s="104" t="s">
        <v>109</v>
      </c>
      <c r="E13" s="104" t="s">
        <v>109</v>
      </c>
    </row>
    <row r="15" spans="1:6">
      <c r="A15" s="48" t="s">
        <v>126</v>
      </c>
      <c r="B15" s="48"/>
      <c r="C15" s="48"/>
      <c r="D15" s="48"/>
      <c r="E15" s="48"/>
      <c r="F15" s="48"/>
    </row>
    <row r="16" spans="1:6" ht="29" customHeight="1">
      <c r="A16" s="150" t="s">
        <v>127</v>
      </c>
      <c r="B16" s="147" t="s">
        <v>128</v>
      </c>
      <c r="C16" s="147"/>
      <c r="D16" s="147"/>
      <c r="E16" s="147"/>
    </row>
    <row r="17" spans="1:7">
      <c r="A17" s="151"/>
      <c r="B17" s="105">
        <v>2021</v>
      </c>
      <c r="C17" s="105">
        <v>2022</v>
      </c>
      <c r="D17" s="105">
        <v>2023</v>
      </c>
      <c r="E17" s="105">
        <v>2023</v>
      </c>
    </row>
    <row r="18" spans="1:7" ht="29">
      <c r="A18" s="106" t="s">
        <v>106</v>
      </c>
      <c r="B18" s="106" t="s">
        <v>129</v>
      </c>
      <c r="C18" s="106" t="s">
        <v>129</v>
      </c>
      <c r="D18" s="106" t="s">
        <v>129</v>
      </c>
      <c r="E18" s="106" t="s">
        <v>129</v>
      </c>
    </row>
    <row r="20" spans="1:7">
      <c r="A20" s="107" t="s">
        <v>130</v>
      </c>
      <c r="B20" s="107"/>
      <c r="C20" s="107"/>
      <c r="D20" s="107"/>
      <c r="E20" s="107"/>
      <c r="F20" s="107"/>
      <c r="G20" s="107"/>
    </row>
    <row r="21" spans="1:7">
      <c r="A21" s="152" t="s">
        <v>131</v>
      </c>
      <c r="B21" s="144" t="s">
        <v>132</v>
      </c>
      <c r="C21" s="145"/>
      <c r="D21" s="145"/>
      <c r="E21" s="145"/>
      <c r="F21" s="145"/>
      <c r="G21" s="146"/>
    </row>
    <row r="22" spans="1:7">
      <c r="A22" s="153"/>
      <c r="B22" s="144">
        <v>2022</v>
      </c>
      <c r="C22" s="146"/>
      <c r="D22" s="144">
        <v>2023</v>
      </c>
      <c r="E22" s="146"/>
      <c r="F22" s="144">
        <v>2024</v>
      </c>
      <c r="G22" s="146"/>
    </row>
    <row r="23" spans="1:7" ht="42">
      <c r="A23" s="154"/>
      <c r="B23" s="108" t="s">
        <v>133</v>
      </c>
      <c r="C23" s="108" t="s">
        <v>134</v>
      </c>
      <c r="D23" s="108" t="s">
        <v>133</v>
      </c>
      <c r="E23" s="100" t="s">
        <v>134</v>
      </c>
      <c r="F23" s="100" t="s">
        <v>133</v>
      </c>
      <c r="G23" s="100" t="s">
        <v>134</v>
      </c>
    </row>
    <row r="24" spans="1:7">
      <c r="A24" s="109" t="s">
        <v>135</v>
      </c>
      <c r="B24" s="101"/>
      <c r="C24" s="101"/>
      <c r="D24" s="101"/>
      <c r="E24" s="101"/>
      <c r="F24" s="110">
        <v>3404</v>
      </c>
      <c r="G24" s="101">
        <v>383</v>
      </c>
    </row>
    <row r="25" spans="1:7">
      <c r="A25" s="109" t="s">
        <v>136</v>
      </c>
      <c r="B25" s="101"/>
      <c r="C25" s="101"/>
      <c r="D25" s="101"/>
      <c r="E25" s="101"/>
      <c r="F25" s="101" t="s">
        <v>109</v>
      </c>
      <c r="G25" s="101" t="s">
        <v>109</v>
      </c>
    </row>
    <row r="26" spans="1:7">
      <c r="A26" s="109" t="s">
        <v>137</v>
      </c>
      <c r="B26" s="109"/>
      <c r="C26" s="109"/>
      <c r="D26" s="109"/>
      <c r="E26" s="109"/>
      <c r="F26" s="110">
        <v>5022</v>
      </c>
      <c r="G26" s="101">
        <v>146</v>
      </c>
    </row>
    <row r="27" spans="1:7">
      <c r="A27" s="109" t="s">
        <v>138</v>
      </c>
      <c r="B27" s="109"/>
      <c r="C27" s="109"/>
      <c r="D27" s="109"/>
      <c r="E27" s="109"/>
      <c r="F27" s="110">
        <v>2824</v>
      </c>
      <c r="G27" s="101">
        <v>436</v>
      </c>
    </row>
    <row r="28" spans="1:7">
      <c r="A28" s="109" t="s">
        <v>139</v>
      </c>
      <c r="B28" s="109"/>
      <c r="C28" s="109"/>
      <c r="D28" s="109"/>
      <c r="E28" s="109"/>
      <c r="F28" s="110">
        <v>3208</v>
      </c>
      <c r="G28" s="101">
        <v>489</v>
      </c>
    </row>
    <row r="29" spans="1:7">
      <c r="A29" s="109" t="s">
        <v>140</v>
      </c>
      <c r="B29" s="109"/>
      <c r="C29" s="109"/>
      <c r="D29" s="109"/>
      <c r="E29" s="109"/>
      <c r="F29" s="110">
        <v>2565</v>
      </c>
      <c r="G29" s="101">
        <v>222</v>
      </c>
    </row>
    <row r="30" spans="1:7">
      <c r="A30" s="109" t="s">
        <v>141</v>
      </c>
      <c r="B30" s="109"/>
      <c r="C30" s="109"/>
      <c r="D30" s="109"/>
      <c r="E30" s="109"/>
      <c r="F30" s="110">
        <v>1155</v>
      </c>
      <c r="G30" s="101">
        <v>78</v>
      </c>
    </row>
    <row r="31" spans="1:7" ht="28">
      <c r="A31" s="109" t="s">
        <v>142</v>
      </c>
      <c r="B31" s="109"/>
      <c r="C31" s="109"/>
      <c r="D31" s="109"/>
      <c r="E31" s="109"/>
      <c r="F31" s="110">
        <v>4603</v>
      </c>
      <c r="G31" s="101">
        <v>423</v>
      </c>
    </row>
    <row r="32" spans="1:7" ht="28">
      <c r="A32" s="109" t="s">
        <v>143</v>
      </c>
      <c r="B32" s="109"/>
      <c r="C32" s="109"/>
      <c r="D32" s="109"/>
      <c r="E32" s="109"/>
      <c r="F32" s="110">
        <v>1133</v>
      </c>
      <c r="G32" s="101">
        <v>52</v>
      </c>
    </row>
    <row r="33" spans="1:7">
      <c r="A33" s="109" t="s">
        <v>144</v>
      </c>
      <c r="B33" s="109"/>
      <c r="C33" s="109"/>
      <c r="D33" s="109"/>
      <c r="E33" s="109"/>
      <c r="F33" s="110">
        <v>2157</v>
      </c>
      <c r="G33" s="101">
        <v>230</v>
      </c>
    </row>
    <row r="34" spans="1:7">
      <c r="A34" s="109" t="s">
        <v>145</v>
      </c>
      <c r="B34" s="109"/>
      <c r="C34" s="109"/>
      <c r="D34" s="109"/>
      <c r="E34" s="109"/>
      <c r="F34" s="110">
        <v>2182</v>
      </c>
      <c r="G34" s="101">
        <v>370</v>
      </c>
    </row>
    <row r="35" spans="1:7">
      <c r="A35" s="109" t="s">
        <v>146</v>
      </c>
      <c r="B35" s="109"/>
      <c r="C35" s="109"/>
      <c r="D35" s="109"/>
      <c r="E35" s="109"/>
      <c r="F35" s="101">
        <v>993</v>
      </c>
      <c r="G35" s="101">
        <v>367</v>
      </c>
    </row>
    <row r="36" spans="1:7">
      <c r="A36" s="109" t="s">
        <v>147</v>
      </c>
      <c r="B36" s="109"/>
      <c r="C36" s="109"/>
      <c r="D36" s="109"/>
      <c r="E36" s="109"/>
      <c r="F36" s="110">
        <v>3303</v>
      </c>
      <c r="G36" s="101">
        <v>141</v>
      </c>
    </row>
    <row r="37" spans="1:7">
      <c r="A37" s="109" t="s">
        <v>148</v>
      </c>
      <c r="B37" s="109"/>
      <c r="C37" s="109"/>
      <c r="D37" s="109"/>
      <c r="E37" s="109"/>
      <c r="F37" s="110">
        <v>1904</v>
      </c>
      <c r="G37" s="101">
        <v>226</v>
      </c>
    </row>
    <row r="38" spans="1:7">
      <c r="A38" s="109" t="s">
        <v>149</v>
      </c>
      <c r="B38" s="109"/>
      <c r="C38" s="109"/>
      <c r="D38" s="109"/>
      <c r="E38" s="109"/>
      <c r="F38" s="110">
        <v>2950</v>
      </c>
      <c r="G38" s="101">
        <v>195</v>
      </c>
    </row>
    <row r="39" spans="1:7" ht="28">
      <c r="A39" s="109" t="s">
        <v>150</v>
      </c>
      <c r="B39" s="109"/>
      <c r="C39" s="109"/>
      <c r="D39" s="109"/>
      <c r="E39" s="109"/>
      <c r="F39" s="110">
        <v>2635</v>
      </c>
      <c r="G39" s="101">
        <v>346</v>
      </c>
    </row>
    <row r="40" spans="1:7">
      <c r="A40" s="109" t="s">
        <v>151</v>
      </c>
      <c r="B40" s="109"/>
      <c r="C40" s="109"/>
      <c r="D40" s="109"/>
      <c r="E40" s="109"/>
      <c r="F40" s="101" t="s">
        <v>109</v>
      </c>
      <c r="G40" s="101" t="s">
        <v>109</v>
      </c>
    </row>
    <row r="41" spans="1:7" ht="28">
      <c r="A41" s="109" t="s">
        <v>152</v>
      </c>
      <c r="B41" s="109"/>
      <c r="C41" s="109"/>
      <c r="D41" s="109"/>
      <c r="E41" s="109"/>
      <c r="F41" s="101">
        <v>3024</v>
      </c>
      <c r="G41" s="101">
        <v>140</v>
      </c>
    </row>
    <row r="42" spans="1:7">
      <c r="A42" s="111" t="s">
        <v>153</v>
      </c>
      <c r="B42" s="109"/>
      <c r="C42" s="109"/>
      <c r="D42" s="109"/>
      <c r="E42" s="109"/>
      <c r="F42" s="110">
        <v>43063</v>
      </c>
      <c r="G42" s="110">
        <v>4246</v>
      </c>
    </row>
    <row r="44" spans="1:7">
      <c r="A44" s="48" t="s">
        <v>154</v>
      </c>
    </row>
    <row r="45" spans="1:7">
      <c r="A45" s="148" t="s">
        <v>155</v>
      </c>
      <c r="B45" s="144" t="s">
        <v>120</v>
      </c>
      <c r="C45" s="145"/>
      <c r="D45" s="146"/>
    </row>
    <row r="46" spans="1:7">
      <c r="A46" s="149"/>
      <c r="B46" s="102">
        <v>2022</v>
      </c>
      <c r="C46" s="103">
        <v>2023</v>
      </c>
      <c r="D46" s="103">
        <v>2024</v>
      </c>
    </row>
    <row r="47" spans="1:7">
      <c r="A47" s="101" t="s">
        <v>156</v>
      </c>
      <c r="B47" s="104" t="s">
        <v>109</v>
      </c>
      <c r="C47" s="104" t="s">
        <v>109</v>
      </c>
      <c r="D47" s="104" t="s">
        <v>109</v>
      </c>
    </row>
    <row r="48" spans="1:7">
      <c r="A48" s="101" t="s">
        <v>157</v>
      </c>
      <c r="B48" s="104" t="s">
        <v>109</v>
      </c>
      <c r="C48" s="104" t="s">
        <v>109</v>
      </c>
      <c r="D48" s="104" t="s">
        <v>109</v>
      </c>
    </row>
    <row r="49" spans="1:4">
      <c r="A49" s="101" t="s">
        <v>158</v>
      </c>
      <c r="B49" s="104" t="s">
        <v>109</v>
      </c>
      <c r="C49" s="104" t="s">
        <v>109</v>
      </c>
      <c r="D49" s="104" t="s">
        <v>109</v>
      </c>
    </row>
    <row r="50" spans="1:4">
      <c r="A50" s="101" t="s">
        <v>159</v>
      </c>
      <c r="B50" s="104" t="s">
        <v>109</v>
      </c>
      <c r="C50" s="104" t="s">
        <v>109</v>
      </c>
      <c r="D50" s="104" t="s">
        <v>109</v>
      </c>
    </row>
  </sheetData>
  <mergeCells count="11">
    <mergeCell ref="B45:D45"/>
    <mergeCell ref="A2:A3"/>
    <mergeCell ref="A16:A17"/>
    <mergeCell ref="A21:A23"/>
    <mergeCell ref="A45:A46"/>
    <mergeCell ref="B2:D2"/>
    <mergeCell ref="B16:E16"/>
    <mergeCell ref="B21:G21"/>
    <mergeCell ref="B22:C22"/>
    <mergeCell ref="D22:E22"/>
    <mergeCell ref="F22:G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topLeftCell="A17" workbookViewId="0">
      <selection activeCell="E10" sqref="E10"/>
    </sheetView>
  </sheetViews>
  <sheetFormatPr defaultColWidth="9" defaultRowHeight="14.5"/>
  <cols>
    <col min="1" max="1" width="27.08984375" customWidth="1"/>
    <col min="2" max="2" width="16.08984375" customWidth="1"/>
  </cols>
  <sheetData>
    <row r="1" spans="1:6">
      <c r="A1" s="48" t="s">
        <v>160</v>
      </c>
      <c r="B1" s="48"/>
      <c r="C1" s="48"/>
      <c r="D1" s="48"/>
      <c r="E1" s="48"/>
    </row>
    <row r="2" spans="1:6" ht="28">
      <c r="A2" s="95" t="s">
        <v>161</v>
      </c>
      <c r="B2" s="96">
        <v>2021</v>
      </c>
      <c r="C2" s="96">
        <v>2022</v>
      </c>
      <c r="D2" s="96">
        <v>2023</v>
      </c>
      <c r="E2" s="96">
        <v>2024</v>
      </c>
      <c r="F2" s="96" t="s">
        <v>162</v>
      </c>
    </row>
    <row r="3" spans="1:6">
      <c r="A3" s="97" t="s">
        <v>163</v>
      </c>
      <c r="B3" s="98">
        <v>31</v>
      </c>
      <c r="C3" s="97">
        <v>33</v>
      </c>
      <c r="D3" s="97">
        <v>29</v>
      </c>
      <c r="E3" s="97">
        <v>29</v>
      </c>
      <c r="F3" s="97" t="s">
        <v>164</v>
      </c>
    </row>
    <row r="4" spans="1:6" ht="28">
      <c r="A4" s="99" t="s">
        <v>165</v>
      </c>
      <c r="B4" s="98">
        <v>29</v>
      </c>
      <c r="C4" s="97">
        <v>32</v>
      </c>
      <c r="D4" s="97">
        <v>29</v>
      </c>
      <c r="E4" s="97">
        <v>29</v>
      </c>
      <c r="F4" s="97" t="s">
        <v>164</v>
      </c>
    </row>
    <row r="5" spans="1:6">
      <c r="A5" s="99" t="s">
        <v>166</v>
      </c>
      <c r="B5" s="98">
        <v>11</v>
      </c>
      <c r="C5" s="98">
        <v>11</v>
      </c>
      <c r="D5" s="98">
        <v>11</v>
      </c>
      <c r="E5" s="98">
        <v>11</v>
      </c>
      <c r="F5" s="97" t="s">
        <v>167</v>
      </c>
    </row>
    <row r="6" spans="1:6">
      <c r="A6" s="97" t="s">
        <v>168</v>
      </c>
      <c r="B6" s="97">
        <v>14</v>
      </c>
      <c r="C6" s="97">
        <v>14</v>
      </c>
      <c r="D6" s="97">
        <v>14</v>
      </c>
      <c r="E6" s="97">
        <v>14</v>
      </c>
      <c r="F6" s="97" t="s">
        <v>169</v>
      </c>
    </row>
    <row r="7" spans="1:6" ht="28">
      <c r="A7" s="99" t="s">
        <v>170</v>
      </c>
      <c r="B7" s="98">
        <v>475</v>
      </c>
      <c r="C7" s="97">
        <v>360</v>
      </c>
      <c r="D7" s="97">
        <v>339</v>
      </c>
      <c r="E7" s="97">
        <v>339</v>
      </c>
      <c r="F7" s="97" t="s">
        <v>171</v>
      </c>
    </row>
    <row r="9" spans="1:6">
      <c r="A9" s="48" t="s">
        <v>172</v>
      </c>
      <c r="B9" s="48"/>
      <c r="C9" s="48"/>
      <c r="D9" s="48"/>
      <c r="E9" s="48"/>
    </row>
    <row r="10" spans="1:6">
      <c r="A10" s="95" t="s">
        <v>173</v>
      </c>
      <c r="B10" s="96">
        <v>2021</v>
      </c>
      <c r="C10" s="96">
        <v>2022</v>
      </c>
      <c r="D10" s="96">
        <v>2023</v>
      </c>
      <c r="E10" s="96">
        <v>2024</v>
      </c>
      <c r="F10" s="96" t="s">
        <v>162</v>
      </c>
    </row>
    <row r="11" spans="1:6" ht="25" customHeight="1">
      <c r="A11" s="97" t="s">
        <v>174</v>
      </c>
      <c r="B11" s="98">
        <v>96</v>
      </c>
      <c r="C11" s="98">
        <v>90</v>
      </c>
      <c r="D11" s="98">
        <v>85</v>
      </c>
      <c r="E11" s="98">
        <v>85</v>
      </c>
      <c r="F11" s="97" t="s">
        <v>164</v>
      </c>
    </row>
    <row r="12" spans="1:6" ht="28">
      <c r="A12" s="99" t="s">
        <v>175</v>
      </c>
      <c r="B12" s="98">
        <v>30</v>
      </c>
      <c r="C12" s="97">
        <v>33</v>
      </c>
      <c r="D12" s="97">
        <v>36</v>
      </c>
      <c r="E12" s="97">
        <v>36</v>
      </c>
      <c r="F12" s="97" t="s">
        <v>164</v>
      </c>
    </row>
    <row r="13" spans="1:6" ht="42">
      <c r="A13" s="99" t="s">
        <v>176</v>
      </c>
      <c r="B13" s="98">
        <v>20</v>
      </c>
      <c r="C13" s="98">
        <v>22</v>
      </c>
      <c r="D13" s="98">
        <v>24</v>
      </c>
      <c r="E13" s="98">
        <v>24</v>
      </c>
      <c r="F13" s="97" t="s">
        <v>167</v>
      </c>
    </row>
    <row r="15" spans="1:6">
      <c r="A15" s="49" t="s">
        <v>177</v>
      </c>
    </row>
    <row r="16" spans="1:6" ht="42">
      <c r="A16" s="100" t="s">
        <v>178</v>
      </c>
      <c r="B16" s="100" t="s">
        <v>179</v>
      </c>
      <c r="C16" s="100" t="s">
        <v>153</v>
      </c>
    </row>
    <row r="17" spans="1:3">
      <c r="A17" s="101">
        <v>1</v>
      </c>
      <c r="B17" s="101" t="s">
        <v>180</v>
      </c>
      <c r="C17" s="101" t="s">
        <v>181</v>
      </c>
    </row>
    <row r="18" spans="1:3">
      <c r="A18" s="101">
        <v>2</v>
      </c>
      <c r="B18" s="101" t="s">
        <v>182</v>
      </c>
      <c r="C18" s="101" t="s">
        <v>183</v>
      </c>
    </row>
    <row r="19" spans="1:3" ht="28" customHeight="1">
      <c r="A19" s="101">
        <v>3</v>
      </c>
      <c r="B19" s="101" t="s">
        <v>184</v>
      </c>
      <c r="C19" s="101" t="s">
        <v>185</v>
      </c>
    </row>
    <row r="20" spans="1:3" ht="28" customHeight="1">
      <c r="A20" s="101">
        <v>4</v>
      </c>
      <c r="B20" s="101" t="s">
        <v>186</v>
      </c>
      <c r="C20" s="101" t="s">
        <v>187</v>
      </c>
    </row>
    <row r="21" spans="1:3" ht="28" customHeight="1">
      <c r="A21" s="101">
        <v>5</v>
      </c>
      <c r="B21" s="101" t="s">
        <v>188</v>
      </c>
      <c r="C21" s="101" t="s">
        <v>187</v>
      </c>
    </row>
    <row r="22" spans="1:3" ht="28" customHeight="1">
      <c r="A22" s="101">
        <v>6</v>
      </c>
      <c r="B22" s="101" t="s">
        <v>189</v>
      </c>
      <c r="C22" s="101" t="s">
        <v>190</v>
      </c>
    </row>
    <row r="23" spans="1:3" ht="42" customHeight="1">
      <c r="A23" s="101">
        <v>7</v>
      </c>
      <c r="B23" s="101" t="s">
        <v>191</v>
      </c>
      <c r="C23" s="101" t="s">
        <v>192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2"/>
  <sheetViews>
    <sheetView topLeftCell="A57" workbookViewId="0">
      <selection activeCell="A43" sqref="A43"/>
    </sheetView>
  </sheetViews>
  <sheetFormatPr defaultColWidth="9" defaultRowHeight="14.5"/>
  <cols>
    <col min="1" max="1" width="11.1796875" customWidth="1"/>
    <col min="2" max="2" width="12.6328125" customWidth="1"/>
    <col min="3" max="3" width="11.7265625" customWidth="1"/>
    <col min="4" max="4" width="12.36328125" customWidth="1"/>
    <col min="5" max="5" width="12" customWidth="1"/>
  </cols>
  <sheetData>
    <row r="1" spans="1:5">
      <c r="A1" s="37" t="s">
        <v>193</v>
      </c>
      <c r="B1" s="37"/>
      <c r="C1" s="37"/>
      <c r="D1" s="37"/>
      <c r="E1" s="37"/>
    </row>
    <row r="2" spans="1:5" ht="28">
      <c r="A2" s="93" t="s">
        <v>131</v>
      </c>
      <c r="B2" s="90" t="s">
        <v>194</v>
      </c>
      <c r="C2" s="90" t="s">
        <v>195</v>
      </c>
      <c r="D2" s="90" t="s">
        <v>196</v>
      </c>
      <c r="E2" s="90" t="s">
        <v>197</v>
      </c>
    </row>
    <row r="3" spans="1:5" ht="28">
      <c r="A3" s="73" t="s">
        <v>135</v>
      </c>
      <c r="B3" s="84">
        <v>1</v>
      </c>
      <c r="C3" s="84">
        <v>11</v>
      </c>
      <c r="D3" s="84"/>
      <c r="E3" s="84" t="s">
        <v>109</v>
      </c>
    </row>
    <row r="4" spans="1:5">
      <c r="A4" s="73" t="s">
        <v>136</v>
      </c>
      <c r="B4" s="84">
        <v>1</v>
      </c>
      <c r="C4" s="84">
        <v>17</v>
      </c>
      <c r="D4" s="84"/>
      <c r="E4" s="84" t="s">
        <v>109</v>
      </c>
    </row>
    <row r="5" spans="1:5" ht="28">
      <c r="A5" s="73" t="s">
        <v>137</v>
      </c>
      <c r="B5" s="84">
        <v>1</v>
      </c>
      <c r="C5" s="84">
        <v>15</v>
      </c>
      <c r="D5" s="84"/>
      <c r="E5" s="84" t="s">
        <v>109</v>
      </c>
    </row>
    <row r="6" spans="1:5" ht="28">
      <c r="A6" s="73" t="s">
        <v>138</v>
      </c>
      <c r="B6" s="84">
        <v>2</v>
      </c>
      <c r="C6" s="84">
        <v>2</v>
      </c>
      <c r="D6" s="84"/>
      <c r="E6" s="84" t="s">
        <v>109</v>
      </c>
    </row>
    <row r="7" spans="1:5">
      <c r="A7" s="73" t="s">
        <v>139</v>
      </c>
      <c r="B7" s="84">
        <v>1</v>
      </c>
      <c r="C7" s="84">
        <v>14</v>
      </c>
      <c r="D7" s="84"/>
      <c r="E7" s="84" t="s">
        <v>109</v>
      </c>
    </row>
    <row r="8" spans="1:5" ht="28">
      <c r="A8" s="73" t="s">
        <v>140</v>
      </c>
      <c r="B8" s="84">
        <v>1</v>
      </c>
      <c r="C8" s="84">
        <v>2</v>
      </c>
      <c r="D8" s="84"/>
      <c r="E8" s="84" t="s">
        <v>109</v>
      </c>
    </row>
    <row r="9" spans="1:5">
      <c r="A9" s="73" t="s">
        <v>141</v>
      </c>
      <c r="B9" s="84" t="s">
        <v>109</v>
      </c>
      <c r="C9" s="84" t="s">
        <v>109</v>
      </c>
      <c r="D9" s="84"/>
      <c r="E9" s="84" t="s">
        <v>109</v>
      </c>
    </row>
    <row r="10" spans="1:5" ht="28">
      <c r="A10" s="73" t="s">
        <v>142</v>
      </c>
      <c r="B10" s="84">
        <v>2</v>
      </c>
      <c r="C10" s="84">
        <v>20</v>
      </c>
      <c r="D10" s="84"/>
      <c r="E10" s="84" t="s">
        <v>109</v>
      </c>
    </row>
    <row r="11" spans="1:5" ht="28">
      <c r="A11" s="73" t="s">
        <v>143</v>
      </c>
      <c r="B11" s="84">
        <v>1</v>
      </c>
      <c r="C11" s="84">
        <v>0</v>
      </c>
      <c r="D11" s="84"/>
      <c r="E11" s="84" t="s">
        <v>109</v>
      </c>
    </row>
    <row r="12" spans="1:5" ht="28">
      <c r="A12" s="73" t="s">
        <v>144</v>
      </c>
      <c r="B12" s="84">
        <v>1</v>
      </c>
      <c r="C12" s="84">
        <v>9</v>
      </c>
      <c r="D12" s="84"/>
      <c r="E12" s="84" t="s">
        <v>109</v>
      </c>
    </row>
    <row r="13" spans="1:5" ht="28">
      <c r="A13" s="73" t="s">
        <v>145</v>
      </c>
      <c r="B13" s="84">
        <v>1</v>
      </c>
      <c r="C13" s="84">
        <v>10</v>
      </c>
      <c r="D13" s="84"/>
      <c r="E13" s="84" t="s">
        <v>109</v>
      </c>
    </row>
    <row r="14" spans="1:5" ht="28">
      <c r="A14" s="73" t="s">
        <v>146</v>
      </c>
      <c r="B14" s="84">
        <v>1</v>
      </c>
      <c r="C14" s="84">
        <v>14</v>
      </c>
      <c r="D14" s="84"/>
      <c r="E14" s="84" t="s">
        <v>109</v>
      </c>
    </row>
    <row r="15" spans="1:5" ht="28">
      <c r="A15" s="73" t="s">
        <v>147</v>
      </c>
      <c r="B15" s="84">
        <v>1</v>
      </c>
      <c r="C15" s="84">
        <v>11</v>
      </c>
      <c r="D15" s="84"/>
      <c r="E15" s="84" t="s">
        <v>109</v>
      </c>
    </row>
    <row r="16" spans="1:5" ht="28">
      <c r="A16" s="73" t="s">
        <v>148</v>
      </c>
      <c r="B16" s="84">
        <v>1</v>
      </c>
      <c r="C16" s="84">
        <v>8</v>
      </c>
      <c r="D16" s="84"/>
      <c r="E16" s="84" t="s">
        <v>109</v>
      </c>
    </row>
    <row r="17" spans="1:6" ht="28">
      <c r="A17" s="73" t="s">
        <v>149</v>
      </c>
      <c r="B17" s="84">
        <v>2</v>
      </c>
      <c r="C17" s="84">
        <v>9</v>
      </c>
      <c r="D17" s="84"/>
      <c r="E17" s="84" t="s">
        <v>109</v>
      </c>
    </row>
    <row r="18" spans="1:6" ht="28">
      <c r="A18" s="73" t="s">
        <v>150</v>
      </c>
      <c r="B18" s="84">
        <v>3</v>
      </c>
      <c r="C18" s="84">
        <v>7</v>
      </c>
      <c r="D18" s="84"/>
      <c r="E18" s="84" t="s">
        <v>109</v>
      </c>
    </row>
    <row r="19" spans="1:6" ht="28">
      <c r="A19" s="73" t="s">
        <v>151</v>
      </c>
      <c r="B19" s="84" t="s">
        <v>109</v>
      </c>
      <c r="C19" s="84" t="s">
        <v>109</v>
      </c>
      <c r="D19" s="84"/>
      <c r="E19" s="84" t="s">
        <v>109</v>
      </c>
    </row>
    <row r="20" spans="1:6" ht="42">
      <c r="A20" s="73" t="s">
        <v>152</v>
      </c>
      <c r="B20" s="84">
        <v>1</v>
      </c>
      <c r="C20" s="84">
        <v>0</v>
      </c>
      <c r="D20" s="84"/>
      <c r="E20" s="84" t="s">
        <v>109</v>
      </c>
    </row>
    <row r="22" spans="1:6">
      <c r="A22" s="32" t="s">
        <v>198</v>
      </c>
      <c r="B22" s="32"/>
      <c r="C22" s="32"/>
      <c r="D22" s="32"/>
      <c r="E22" s="32"/>
      <c r="F22" s="32"/>
    </row>
    <row r="23" spans="1:6" ht="42">
      <c r="A23" s="93" t="s">
        <v>131</v>
      </c>
      <c r="B23" s="94" t="s">
        <v>194</v>
      </c>
      <c r="C23" s="94" t="s">
        <v>199</v>
      </c>
      <c r="D23" s="90" t="s">
        <v>200</v>
      </c>
    </row>
    <row r="24" spans="1:6" ht="28">
      <c r="A24" s="73" t="s">
        <v>135</v>
      </c>
      <c r="B24" s="84">
        <v>1</v>
      </c>
      <c r="C24" s="74"/>
      <c r="D24" s="84"/>
    </row>
    <row r="25" spans="1:6">
      <c r="A25" s="73" t="s">
        <v>136</v>
      </c>
      <c r="B25" s="84">
        <v>1</v>
      </c>
      <c r="C25" s="74"/>
      <c r="D25" s="84"/>
    </row>
    <row r="26" spans="1:6" ht="28">
      <c r="A26" s="73" t="s">
        <v>137</v>
      </c>
      <c r="B26" s="84">
        <v>1</v>
      </c>
      <c r="C26" s="74"/>
      <c r="D26" s="84"/>
    </row>
    <row r="27" spans="1:6" ht="28">
      <c r="A27" s="73" t="s">
        <v>138</v>
      </c>
      <c r="B27" s="84">
        <v>2</v>
      </c>
      <c r="C27" s="74"/>
      <c r="D27" s="84"/>
    </row>
    <row r="28" spans="1:6">
      <c r="A28" s="73" t="s">
        <v>139</v>
      </c>
      <c r="B28" s="84">
        <v>1</v>
      </c>
      <c r="C28" s="74"/>
      <c r="D28" s="84"/>
    </row>
    <row r="29" spans="1:6" ht="28">
      <c r="A29" s="73" t="s">
        <v>140</v>
      </c>
      <c r="B29" s="84">
        <v>1</v>
      </c>
      <c r="C29" s="74"/>
      <c r="D29" s="84"/>
    </row>
    <row r="30" spans="1:6">
      <c r="A30" s="73" t="s">
        <v>141</v>
      </c>
      <c r="B30" s="84" t="s">
        <v>109</v>
      </c>
      <c r="C30" s="74"/>
      <c r="D30" s="84"/>
    </row>
    <row r="31" spans="1:6" ht="28">
      <c r="A31" s="73" t="s">
        <v>142</v>
      </c>
      <c r="B31" s="84">
        <v>2</v>
      </c>
      <c r="C31" s="74"/>
      <c r="D31" s="84"/>
    </row>
    <row r="32" spans="1:6" ht="28">
      <c r="A32" s="73" t="s">
        <v>143</v>
      </c>
      <c r="B32" s="84">
        <v>1</v>
      </c>
      <c r="C32" s="74"/>
      <c r="D32" s="84"/>
    </row>
    <row r="33" spans="1:4" ht="28">
      <c r="A33" s="73" t="s">
        <v>144</v>
      </c>
      <c r="B33" s="84">
        <v>1</v>
      </c>
      <c r="C33" s="74"/>
      <c r="D33" s="84"/>
    </row>
    <row r="34" spans="1:4" ht="28">
      <c r="A34" s="73" t="s">
        <v>145</v>
      </c>
      <c r="B34" s="84">
        <v>1</v>
      </c>
      <c r="C34" s="74"/>
      <c r="D34" s="84"/>
    </row>
    <row r="35" spans="1:4" ht="28">
      <c r="A35" s="73" t="s">
        <v>146</v>
      </c>
      <c r="B35" s="84">
        <v>1</v>
      </c>
      <c r="C35" s="74"/>
      <c r="D35" s="84"/>
    </row>
    <row r="36" spans="1:4" ht="28">
      <c r="A36" s="73" t="s">
        <v>147</v>
      </c>
      <c r="B36" s="84">
        <v>1</v>
      </c>
      <c r="C36" s="74"/>
      <c r="D36" s="84"/>
    </row>
    <row r="37" spans="1:4" ht="28">
      <c r="A37" s="73" t="s">
        <v>148</v>
      </c>
      <c r="B37" s="84">
        <v>1</v>
      </c>
      <c r="C37" s="74"/>
      <c r="D37" s="84"/>
    </row>
    <row r="38" spans="1:4" ht="28">
      <c r="A38" s="73" t="s">
        <v>149</v>
      </c>
      <c r="B38" s="84">
        <v>2</v>
      </c>
      <c r="C38" s="74"/>
      <c r="D38" s="84"/>
    </row>
    <row r="39" spans="1:4" ht="28">
      <c r="A39" s="73" t="s">
        <v>150</v>
      </c>
      <c r="B39" s="84">
        <v>3</v>
      </c>
      <c r="C39" s="74"/>
      <c r="D39" s="84"/>
    </row>
    <row r="40" spans="1:4" ht="28">
      <c r="A40" s="73" t="s">
        <v>151</v>
      </c>
      <c r="B40" s="84">
        <v>1</v>
      </c>
      <c r="C40" s="74"/>
      <c r="D40" s="84"/>
    </row>
    <row r="41" spans="1:4" ht="42">
      <c r="A41" s="73" t="s">
        <v>152</v>
      </c>
      <c r="B41" s="84">
        <v>1</v>
      </c>
      <c r="C41" s="74"/>
      <c r="D41" s="84"/>
    </row>
    <row r="43" spans="1:4">
      <c r="A43" s="32" t="s">
        <v>201</v>
      </c>
      <c r="B43" s="32"/>
      <c r="C43" s="32"/>
      <c r="D43" s="32"/>
    </row>
    <row r="44" spans="1:4">
      <c r="A44" s="93" t="s">
        <v>131</v>
      </c>
      <c r="B44" s="90" t="s">
        <v>194</v>
      </c>
      <c r="C44" s="90" t="s">
        <v>202</v>
      </c>
    </row>
    <row r="45" spans="1:4" ht="28">
      <c r="A45" s="73" t="s">
        <v>135</v>
      </c>
      <c r="B45" s="84">
        <v>1</v>
      </c>
      <c r="C45" s="84" t="s">
        <v>109</v>
      </c>
    </row>
    <row r="46" spans="1:4">
      <c r="A46" s="73" t="s">
        <v>136</v>
      </c>
      <c r="B46" s="84">
        <v>1</v>
      </c>
      <c r="C46" s="84" t="s">
        <v>109</v>
      </c>
    </row>
    <row r="47" spans="1:4" ht="28">
      <c r="A47" s="73" t="s">
        <v>137</v>
      </c>
      <c r="B47" s="84">
        <v>1</v>
      </c>
      <c r="C47" s="84" t="s">
        <v>109</v>
      </c>
    </row>
    <row r="48" spans="1:4" ht="28">
      <c r="A48" s="73" t="s">
        <v>138</v>
      </c>
      <c r="B48" s="84">
        <v>2</v>
      </c>
      <c r="C48" s="84" t="s">
        <v>109</v>
      </c>
    </row>
    <row r="49" spans="1:3">
      <c r="A49" s="73" t="s">
        <v>139</v>
      </c>
      <c r="B49" s="84">
        <v>1</v>
      </c>
      <c r="C49" s="84" t="s">
        <v>109</v>
      </c>
    </row>
    <row r="50" spans="1:3" ht="28">
      <c r="A50" s="73" t="s">
        <v>140</v>
      </c>
      <c r="B50" s="84">
        <v>1</v>
      </c>
      <c r="C50" s="84">
        <v>1</v>
      </c>
    </row>
    <row r="51" spans="1:3">
      <c r="A51" s="73" t="s">
        <v>141</v>
      </c>
      <c r="B51" s="84" t="s">
        <v>109</v>
      </c>
      <c r="C51" s="84" t="s">
        <v>109</v>
      </c>
    </row>
    <row r="52" spans="1:3" ht="28">
      <c r="A52" s="73" t="s">
        <v>142</v>
      </c>
      <c r="B52" s="84">
        <v>2</v>
      </c>
      <c r="C52" s="84" t="s">
        <v>109</v>
      </c>
    </row>
    <row r="53" spans="1:3" ht="28">
      <c r="A53" s="73" t="s">
        <v>143</v>
      </c>
      <c r="B53" s="84">
        <v>1</v>
      </c>
      <c r="C53" s="84" t="s">
        <v>109</v>
      </c>
    </row>
    <row r="54" spans="1:3" ht="28">
      <c r="A54" s="73" t="s">
        <v>144</v>
      </c>
      <c r="B54" s="84">
        <v>1</v>
      </c>
      <c r="C54" s="84" t="s">
        <v>109</v>
      </c>
    </row>
    <row r="55" spans="1:3" ht="28">
      <c r="A55" s="73" t="s">
        <v>145</v>
      </c>
      <c r="B55" s="84">
        <v>1</v>
      </c>
      <c r="C55" s="84" t="s">
        <v>109</v>
      </c>
    </row>
    <row r="56" spans="1:3" ht="28">
      <c r="A56" s="73" t="s">
        <v>146</v>
      </c>
      <c r="B56" s="84">
        <v>1</v>
      </c>
      <c r="C56" s="84" t="s">
        <v>109</v>
      </c>
    </row>
    <row r="57" spans="1:3" ht="28">
      <c r="A57" s="73" t="s">
        <v>147</v>
      </c>
      <c r="B57" s="84">
        <v>1</v>
      </c>
      <c r="C57" s="84" t="s">
        <v>109</v>
      </c>
    </row>
    <row r="58" spans="1:3" ht="28">
      <c r="A58" s="73" t="s">
        <v>148</v>
      </c>
      <c r="B58" s="84">
        <v>1</v>
      </c>
      <c r="C58" s="84">
        <v>1</v>
      </c>
    </row>
    <row r="59" spans="1:3" ht="28">
      <c r="A59" s="73" t="s">
        <v>149</v>
      </c>
      <c r="B59" s="84">
        <v>2</v>
      </c>
      <c r="C59" s="84" t="s">
        <v>109</v>
      </c>
    </row>
    <row r="60" spans="1:3" ht="28">
      <c r="A60" s="73" t="s">
        <v>150</v>
      </c>
      <c r="B60" s="84">
        <v>3</v>
      </c>
      <c r="C60" s="84" t="s">
        <v>109</v>
      </c>
    </row>
    <row r="61" spans="1:3" ht="28">
      <c r="A61" s="73" t="s">
        <v>151</v>
      </c>
      <c r="B61" s="84" t="s">
        <v>109</v>
      </c>
      <c r="C61" s="84" t="s">
        <v>109</v>
      </c>
    </row>
    <row r="62" spans="1:3" ht="42">
      <c r="A62" s="73" t="s">
        <v>152</v>
      </c>
      <c r="B62" s="84">
        <v>1</v>
      </c>
      <c r="C62" s="84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"/>
  <sheetViews>
    <sheetView topLeftCell="A26" workbookViewId="0">
      <selection activeCell="G11" sqref="G11"/>
    </sheetView>
  </sheetViews>
  <sheetFormatPr defaultColWidth="9" defaultRowHeight="14.5"/>
  <cols>
    <col min="1" max="1" width="17" customWidth="1"/>
    <col min="3" max="3" width="13.36328125" customWidth="1"/>
    <col min="4" max="4" width="18.453125" customWidth="1"/>
    <col min="5" max="5" width="15.90625" customWidth="1"/>
    <col min="6" max="6" width="15" customWidth="1"/>
    <col min="7" max="7" width="15.54296875" customWidth="1"/>
  </cols>
  <sheetData>
    <row r="1" spans="1:8">
      <c r="A1" s="155" t="s">
        <v>203</v>
      </c>
      <c r="B1" s="155"/>
      <c r="C1" s="155"/>
      <c r="D1" s="155"/>
      <c r="E1" s="155"/>
      <c r="F1" s="155"/>
      <c r="G1" s="155"/>
      <c r="H1" s="155"/>
    </row>
    <row r="2" spans="1:8" ht="41" customHeight="1">
      <c r="A2" s="158" t="s">
        <v>2</v>
      </c>
      <c r="B2" s="162" t="s">
        <v>204</v>
      </c>
      <c r="C2" s="163"/>
      <c r="D2" s="156" t="s">
        <v>205</v>
      </c>
      <c r="E2" s="157"/>
      <c r="F2" s="160" t="s">
        <v>206</v>
      </c>
      <c r="G2" s="160" t="s">
        <v>207</v>
      </c>
      <c r="H2" s="67"/>
    </row>
    <row r="3" spans="1:8">
      <c r="A3" s="159"/>
      <c r="B3" s="164"/>
      <c r="C3" s="165"/>
      <c r="D3" s="81" t="s">
        <v>208</v>
      </c>
      <c r="E3" s="81" t="s">
        <v>209</v>
      </c>
      <c r="F3" s="161"/>
      <c r="G3" s="161"/>
      <c r="H3" s="67"/>
    </row>
    <row r="4" spans="1:8">
      <c r="A4" s="82" t="s">
        <v>139</v>
      </c>
      <c r="B4" s="83">
        <v>1</v>
      </c>
      <c r="C4" s="84" t="s">
        <v>210</v>
      </c>
      <c r="D4" s="85">
        <v>101329782</v>
      </c>
      <c r="E4" s="85">
        <v>-1980497</v>
      </c>
      <c r="F4" s="84" t="s">
        <v>211</v>
      </c>
      <c r="G4" s="83" t="s">
        <v>212</v>
      </c>
      <c r="H4" s="67"/>
    </row>
    <row r="5" spans="1:8" ht="56">
      <c r="A5" s="86"/>
      <c r="B5" s="83">
        <v>2</v>
      </c>
      <c r="C5" s="84" t="s">
        <v>213</v>
      </c>
      <c r="D5" s="85">
        <v>101295341</v>
      </c>
      <c r="E5" s="85">
        <v>-1964728</v>
      </c>
      <c r="F5" s="84" t="s">
        <v>214</v>
      </c>
      <c r="G5" s="83" t="s">
        <v>215</v>
      </c>
      <c r="H5" s="67"/>
    </row>
    <row r="6" spans="1:8">
      <c r="A6" s="82" t="s">
        <v>150</v>
      </c>
      <c r="B6" s="83">
        <v>3</v>
      </c>
      <c r="C6" s="84" t="s">
        <v>216</v>
      </c>
      <c r="D6" s="85">
        <v>101757698</v>
      </c>
      <c r="E6" s="85">
        <v>-2217654</v>
      </c>
      <c r="F6" s="84" t="s">
        <v>211</v>
      </c>
      <c r="G6" s="83" t="s">
        <v>217</v>
      </c>
      <c r="H6" s="67"/>
    </row>
    <row r="7" spans="1:8" ht="28">
      <c r="A7" s="86"/>
      <c r="B7" s="83">
        <v>4</v>
      </c>
      <c r="C7" s="84" t="s">
        <v>150</v>
      </c>
      <c r="D7" s="85">
        <v>101654584</v>
      </c>
      <c r="E7" s="85">
        <v>-219956</v>
      </c>
      <c r="F7" s="84" t="s">
        <v>211</v>
      </c>
      <c r="G7" s="83" t="s">
        <v>218</v>
      </c>
      <c r="H7" s="67"/>
    </row>
    <row r="8" spans="1:8" ht="28">
      <c r="A8" s="82" t="s">
        <v>148</v>
      </c>
      <c r="B8" s="83">
        <v>5</v>
      </c>
      <c r="C8" s="84" t="s">
        <v>219</v>
      </c>
      <c r="D8" s="85">
        <v>1016505792</v>
      </c>
      <c r="E8" s="85">
        <v>-2257771</v>
      </c>
      <c r="F8" s="84" t="s">
        <v>214</v>
      </c>
      <c r="G8" s="83" t="s">
        <v>220</v>
      </c>
      <c r="H8" s="67"/>
    </row>
    <row r="9" spans="1:8">
      <c r="A9" s="86"/>
      <c r="B9" s="83">
        <v>6</v>
      </c>
      <c r="C9" s="84" t="s">
        <v>221</v>
      </c>
      <c r="D9" s="85">
        <v>101592201</v>
      </c>
      <c r="E9" s="85">
        <v>-2252291</v>
      </c>
      <c r="F9" s="84" t="s">
        <v>211</v>
      </c>
      <c r="G9" s="83" t="s">
        <v>222</v>
      </c>
      <c r="H9" s="67"/>
    </row>
    <row r="10" spans="1:8" ht="28">
      <c r="A10" s="86"/>
      <c r="B10" s="83">
        <v>7</v>
      </c>
      <c r="C10" s="84" t="s">
        <v>223</v>
      </c>
      <c r="D10" s="85">
        <v>101569529</v>
      </c>
      <c r="E10" s="85">
        <v>-2235826</v>
      </c>
      <c r="F10" s="84" t="s">
        <v>211</v>
      </c>
      <c r="G10" s="83" t="s">
        <v>224</v>
      </c>
      <c r="H10" s="67"/>
    </row>
    <row r="11" spans="1:8" ht="28">
      <c r="A11" s="86"/>
      <c r="B11" s="83">
        <v>8</v>
      </c>
      <c r="C11" s="84" t="s">
        <v>225</v>
      </c>
      <c r="D11" s="85">
        <v>10164027</v>
      </c>
      <c r="E11" s="85">
        <v>-22463</v>
      </c>
      <c r="F11" s="84" t="s">
        <v>211</v>
      </c>
      <c r="G11" s="87">
        <v>322</v>
      </c>
      <c r="H11" s="67"/>
    </row>
    <row r="12" spans="1:8" ht="28">
      <c r="A12" s="82" t="s">
        <v>149</v>
      </c>
      <c r="B12" s="83">
        <v>9</v>
      </c>
      <c r="C12" s="84" t="s">
        <v>226</v>
      </c>
      <c r="D12" s="85">
        <v>101515375</v>
      </c>
      <c r="E12" s="85">
        <v>-223892</v>
      </c>
      <c r="F12" s="84" t="s">
        <v>211</v>
      </c>
      <c r="G12" s="83" t="s">
        <v>227</v>
      </c>
      <c r="H12" s="67"/>
    </row>
    <row r="13" spans="1:8">
      <c r="A13" s="86"/>
      <c r="B13" s="83">
        <v>10</v>
      </c>
      <c r="C13" s="84" t="s">
        <v>228</v>
      </c>
      <c r="D13" s="85">
        <v>101344040</v>
      </c>
      <c r="E13" s="85">
        <v>-210506</v>
      </c>
      <c r="F13" s="84" t="s">
        <v>211</v>
      </c>
      <c r="G13" s="83" t="s">
        <v>109</v>
      </c>
      <c r="H13" s="67"/>
    </row>
    <row r="14" spans="1:8">
      <c r="A14" s="82" t="s">
        <v>145</v>
      </c>
      <c r="B14" s="83">
        <v>11</v>
      </c>
      <c r="C14" s="84" t="s">
        <v>229</v>
      </c>
      <c r="D14" s="85">
        <v>101476169</v>
      </c>
      <c r="E14" s="85">
        <v>-2076230</v>
      </c>
      <c r="F14" s="84" t="s">
        <v>211</v>
      </c>
      <c r="G14" s="83" t="s">
        <v>230</v>
      </c>
      <c r="H14" s="67"/>
    </row>
    <row r="15" spans="1:8" ht="28">
      <c r="A15" s="86"/>
      <c r="B15" s="83">
        <v>12</v>
      </c>
      <c r="C15" s="84" t="s">
        <v>231</v>
      </c>
      <c r="D15" s="85">
        <v>101484311</v>
      </c>
      <c r="E15" s="83">
        <v>-2.0868739999999999</v>
      </c>
      <c r="F15" s="84" t="s">
        <v>211</v>
      </c>
      <c r="G15" s="83" t="s">
        <v>232</v>
      </c>
      <c r="H15" s="67"/>
    </row>
    <row r="16" spans="1:8">
      <c r="A16" s="82" t="s">
        <v>142</v>
      </c>
      <c r="B16" s="83">
        <v>13</v>
      </c>
      <c r="C16" s="84" t="s">
        <v>233</v>
      </c>
      <c r="D16" s="85">
        <v>101467432</v>
      </c>
      <c r="E16" s="85">
        <v>-2031048</v>
      </c>
      <c r="F16" s="84" t="s">
        <v>211</v>
      </c>
      <c r="G16" s="83" t="s">
        <v>234</v>
      </c>
      <c r="H16" s="67"/>
    </row>
    <row r="17" spans="1:8">
      <c r="A17" s="82" t="s">
        <v>144</v>
      </c>
      <c r="B17" s="83">
        <v>14</v>
      </c>
      <c r="C17" s="84" t="s">
        <v>235</v>
      </c>
      <c r="D17" s="85">
        <v>101375984</v>
      </c>
      <c r="E17" s="85">
        <v>-200860</v>
      </c>
      <c r="F17" s="84" t="s">
        <v>211</v>
      </c>
      <c r="G17" s="83" t="s">
        <v>236</v>
      </c>
      <c r="H17" s="67"/>
    </row>
    <row r="18" spans="1:8">
      <c r="A18" s="82" t="s">
        <v>140</v>
      </c>
      <c r="B18" s="83">
        <v>15</v>
      </c>
      <c r="C18" s="84" t="s">
        <v>237</v>
      </c>
      <c r="D18" s="85">
        <v>101442533</v>
      </c>
      <c r="E18" s="85">
        <v>-1816034</v>
      </c>
      <c r="F18" s="84" t="s">
        <v>211</v>
      </c>
      <c r="G18" s="83" t="s">
        <v>238</v>
      </c>
      <c r="H18" s="67"/>
    </row>
    <row r="19" spans="1:8">
      <c r="A19" s="86"/>
      <c r="B19" s="83">
        <v>16</v>
      </c>
      <c r="C19" s="84" t="s">
        <v>239</v>
      </c>
      <c r="D19" s="85">
        <v>10145734</v>
      </c>
      <c r="E19" s="85">
        <v>-183654</v>
      </c>
      <c r="F19" s="84" t="s">
        <v>211</v>
      </c>
      <c r="G19" s="83" t="s">
        <v>240</v>
      </c>
      <c r="H19" s="67"/>
    </row>
    <row r="20" spans="1:8" ht="28">
      <c r="A20" s="86"/>
      <c r="B20" s="83">
        <v>17</v>
      </c>
      <c r="C20" s="84" t="s">
        <v>241</v>
      </c>
      <c r="D20" s="85">
        <v>1013702335</v>
      </c>
      <c r="E20" s="83">
        <v>-1.9901135999999999</v>
      </c>
      <c r="F20" s="84" t="s">
        <v>242</v>
      </c>
      <c r="G20" s="83" t="s">
        <v>243</v>
      </c>
      <c r="H20" s="67"/>
    </row>
    <row r="21" spans="1:8" ht="28">
      <c r="A21" s="82" t="s">
        <v>138</v>
      </c>
      <c r="B21" s="83">
        <v>18</v>
      </c>
      <c r="C21" s="84" t="s">
        <v>244</v>
      </c>
      <c r="D21" s="85">
        <v>101264564</v>
      </c>
      <c r="E21" s="85">
        <v>-1933670</v>
      </c>
      <c r="F21" s="84" t="s">
        <v>211</v>
      </c>
      <c r="G21" s="83" t="s">
        <v>245</v>
      </c>
      <c r="H21" s="67"/>
    </row>
    <row r="22" spans="1:8" ht="28">
      <c r="A22" s="86"/>
      <c r="B22" s="83">
        <v>19</v>
      </c>
      <c r="C22" s="84" t="s">
        <v>246</v>
      </c>
      <c r="D22" s="85">
        <v>101266155</v>
      </c>
      <c r="E22" s="85">
        <v>-1934018</v>
      </c>
      <c r="F22" s="84" t="s">
        <v>211</v>
      </c>
      <c r="G22" s="83" t="s">
        <v>247</v>
      </c>
      <c r="H22" s="67"/>
    </row>
    <row r="23" spans="1:8" ht="28">
      <c r="A23" s="88"/>
      <c r="B23" s="89">
        <v>20</v>
      </c>
      <c r="C23" s="90" t="s">
        <v>248</v>
      </c>
      <c r="D23" s="91">
        <v>1012606182</v>
      </c>
      <c r="E23" s="91">
        <v>-19155620</v>
      </c>
      <c r="F23" s="90" t="s">
        <v>211</v>
      </c>
      <c r="G23" s="89" t="s">
        <v>249</v>
      </c>
    </row>
    <row r="24" spans="1:8" ht="28">
      <c r="A24" s="86"/>
      <c r="B24" s="83">
        <v>21</v>
      </c>
      <c r="C24" s="84" t="s">
        <v>250</v>
      </c>
      <c r="D24" s="85">
        <v>101270169</v>
      </c>
      <c r="E24" s="85">
        <v>-1908184</v>
      </c>
      <c r="F24" s="84" t="s">
        <v>211</v>
      </c>
      <c r="G24" s="83" t="s">
        <v>251</v>
      </c>
    </row>
    <row r="25" spans="1:8" ht="28">
      <c r="A25" s="86"/>
      <c r="B25" s="83">
        <v>22</v>
      </c>
      <c r="C25" s="84" t="s">
        <v>252</v>
      </c>
      <c r="D25" s="85">
        <v>101207408</v>
      </c>
      <c r="E25" s="85">
        <v>-1883978</v>
      </c>
      <c r="F25" s="84" t="s">
        <v>211</v>
      </c>
      <c r="G25" s="83" t="s">
        <v>251</v>
      </c>
    </row>
    <row r="26" spans="1:8">
      <c r="A26" s="86"/>
      <c r="B26" s="83">
        <v>23</v>
      </c>
      <c r="C26" s="84" t="s">
        <v>253</v>
      </c>
      <c r="D26" s="85">
        <v>1012844185</v>
      </c>
      <c r="E26" s="85">
        <v>-18610338</v>
      </c>
      <c r="F26" s="84" t="s">
        <v>211</v>
      </c>
      <c r="G26" s="83" t="s">
        <v>254</v>
      </c>
    </row>
    <row r="27" spans="1:8">
      <c r="A27" s="86"/>
      <c r="B27" s="83">
        <v>24</v>
      </c>
      <c r="C27" s="84" t="s">
        <v>255</v>
      </c>
      <c r="D27" s="85">
        <v>10134168</v>
      </c>
      <c r="E27" s="85">
        <v>-18655155</v>
      </c>
      <c r="F27" s="84" t="s">
        <v>211</v>
      </c>
      <c r="G27" s="83" t="s">
        <v>256</v>
      </c>
    </row>
    <row r="28" spans="1:8">
      <c r="A28" s="86"/>
      <c r="B28" s="83">
        <v>25</v>
      </c>
      <c r="C28" s="84" t="s">
        <v>257</v>
      </c>
      <c r="D28" s="85">
        <v>101184568</v>
      </c>
      <c r="E28" s="85">
        <v>-1905288</v>
      </c>
      <c r="F28" s="84" t="s">
        <v>211</v>
      </c>
      <c r="G28" s="83" t="s">
        <v>258</v>
      </c>
    </row>
    <row r="29" spans="1:8" ht="28">
      <c r="A29" s="86"/>
      <c r="B29" s="83">
        <v>26</v>
      </c>
      <c r="C29" s="84" t="s">
        <v>259</v>
      </c>
      <c r="D29" s="85">
        <v>101214135</v>
      </c>
      <c r="E29" s="85">
        <v>-1865137</v>
      </c>
      <c r="F29" s="84" t="s">
        <v>211</v>
      </c>
      <c r="G29" s="83" t="s">
        <v>260</v>
      </c>
    </row>
    <row r="30" spans="1:8" ht="28">
      <c r="A30" s="86"/>
      <c r="B30" s="83">
        <v>27</v>
      </c>
      <c r="C30" s="84" t="s">
        <v>261</v>
      </c>
      <c r="D30" s="85">
        <v>10127266</v>
      </c>
      <c r="E30" s="85">
        <v>-194349</v>
      </c>
      <c r="F30" s="84" t="s">
        <v>211</v>
      </c>
      <c r="G30" s="83" t="s">
        <v>262</v>
      </c>
    </row>
    <row r="31" spans="1:8">
      <c r="A31" s="83" t="s">
        <v>137</v>
      </c>
      <c r="B31" s="83">
        <v>28</v>
      </c>
      <c r="C31" s="84" t="s">
        <v>263</v>
      </c>
      <c r="D31" s="85">
        <v>1012138238</v>
      </c>
      <c r="E31" s="85">
        <v>-18400275</v>
      </c>
      <c r="F31" s="84" t="s">
        <v>211</v>
      </c>
      <c r="G31" s="83" t="s">
        <v>264</v>
      </c>
    </row>
    <row r="32" spans="1:8">
      <c r="A32" s="83" t="s">
        <v>136</v>
      </c>
      <c r="B32" s="83">
        <v>29</v>
      </c>
      <c r="C32" s="84" t="s">
        <v>265</v>
      </c>
      <c r="D32" s="85">
        <v>101361162</v>
      </c>
      <c r="E32" s="85">
        <v>-1809703</v>
      </c>
      <c r="F32" s="84" t="s">
        <v>211</v>
      </c>
      <c r="G32" s="83" t="s">
        <v>266</v>
      </c>
    </row>
    <row r="33" spans="1:7">
      <c r="A33" s="92"/>
      <c r="B33" s="83">
        <v>31</v>
      </c>
      <c r="C33" s="84" t="s">
        <v>267</v>
      </c>
      <c r="D33" s="85">
        <v>1013065</v>
      </c>
      <c r="E33" s="85">
        <v>-1827709</v>
      </c>
      <c r="F33" s="84" t="s">
        <v>211</v>
      </c>
      <c r="G33" s="83" t="s">
        <v>268</v>
      </c>
    </row>
    <row r="34" spans="1:7">
      <c r="A34" s="83" t="s">
        <v>135</v>
      </c>
      <c r="B34" s="83">
        <v>32</v>
      </c>
      <c r="C34" s="84" t="s">
        <v>269</v>
      </c>
      <c r="D34" s="85">
        <v>101375487</v>
      </c>
      <c r="E34" s="85">
        <v>-1754599</v>
      </c>
      <c r="F34" s="84" t="s">
        <v>211</v>
      </c>
      <c r="G34" s="83" t="s">
        <v>270</v>
      </c>
    </row>
    <row r="35" spans="1:7">
      <c r="A35" s="92"/>
      <c r="B35" s="83">
        <v>33</v>
      </c>
      <c r="C35" s="84" t="s">
        <v>271</v>
      </c>
      <c r="D35" s="85">
        <v>101341379</v>
      </c>
      <c r="E35" s="85">
        <v>-1738810</v>
      </c>
      <c r="F35" s="84" t="s">
        <v>211</v>
      </c>
      <c r="G35" s="83" t="s">
        <v>272</v>
      </c>
    </row>
  </sheetData>
  <mergeCells count="6">
    <mergeCell ref="A1:H1"/>
    <mergeCell ref="D2:E2"/>
    <mergeCell ref="A2:A3"/>
    <mergeCell ref="F2:F3"/>
    <mergeCell ref="G2:G3"/>
    <mergeCell ref="B2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5"/>
  <sheetViews>
    <sheetView topLeftCell="A27" workbookViewId="0">
      <selection activeCell="A24" sqref="A24"/>
    </sheetView>
  </sheetViews>
  <sheetFormatPr defaultColWidth="9" defaultRowHeight="14.5"/>
  <cols>
    <col min="1" max="1" width="14.7265625" customWidth="1"/>
    <col min="2" max="2" width="12.81640625" customWidth="1"/>
    <col min="3" max="3" width="12.1796875" customWidth="1"/>
    <col min="4" max="4" width="17.08984375" customWidth="1"/>
    <col min="5" max="5" width="22.54296875" customWidth="1"/>
  </cols>
  <sheetData>
    <row r="1" spans="1:4">
      <c r="A1" s="37" t="s">
        <v>273</v>
      </c>
      <c r="B1" s="37"/>
      <c r="C1" s="37"/>
      <c r="D1" s="37"/>
    </row>
    <row r="2" spans="1:4">
      <c r="A2" s="160" t="s">
        <v>274</v>
      </c>
      <c r="B2" s="166" t="s">
        <v>275</v>
      </c>
      <c r="C2" s="167"/>
      <c r="D2" s="168"/>
    </row>
    <row r="3" spans="1:4">
      <c r="A3" s="161"/>
      <c r="B3" s="80" t="s">
        <v>276</v>
      </c>
      <c r="C3" s="80" t="s">
        <v>277</v>
      </c>
      <c r="D3" s="80" t="s">
        <v>278</v>
      </c>
    </row>
    <row r="4" spans="1:4">
      <c r="A4" s="78" t="s">
        <v>141</v>
      </c>
      <c r="B4" s="74">
        <v>267</v>
      </c>
      <c r="C4" s="74">
        <v>47</v>
      </c>
      <c r="D4" s="74">
        <v>1</v>
      </c>
    </row>
    <row r="5" spans="1:4" ht="28">
      <c r="A5" s="78" t="s">
        <v>143</v>
      </c>
      <c r="B5" s="74">
        <v>160</v>
      </c>
      <c r="C5" s="74">
        <v>0</v>
      </c>
      <c r="D5" s="74">
        <v>0</v>
      </c>
    </row>
    <row r="6" spans="1:4" ht="28">
      <c r="A6" s="78" t="s">
        <v>142</v>
      </c>
      <c r="B6" s="74">
        <v>410</v>
      </c>
      <c r="C6" s="74">
        <v>0</v>
      </c>
      <c r="D6" s="74">
        <v>0</v>
      </c>
    </row>
    <row r="7" spans="1:4" ht="28">
      <c r="A7" s="78" t="s">
        <v>150</v>
      </c>
      <c r="B7" s="74">
        <v>68</v>
      </c>
      <c r="C7" s="74">
        <v>0</v>
      </c>
      <c r="D7" s="74">
        <v>0</v>
      </c>
    </row>
    <row r="8" spans="1:4">
      <c r="A8" s="78" t="s">
        <v>149</v>
      </c>
      <c r="B8" s="74">
        <v>79</v>
      </c>
      <c r="C8" s="74">
        <v>4</v>
      </c>
      <c r="D8" s="74">
        <v>0</v>
      </c>
    </row>
    <row r="9" spans="1:4">
      <c r="A9" s="78" t="s">
        <v>146</v>
      </c>
      <c r="B9" s="74">
        <v>77</v>
      </c>
      <c r="C9" s="74">
        <v>0</v>
      </c>
      <c r="D9" s="74">
        <v>0</v>
      </c>
    </row>
    <row r="10" spans="1:4" ht="28">
      <c r="A10" s="78" t="s">
        <v>152</v>
      </c>
      <c r="B10" s="74">
        <v>226</v>
      </c>
      <c r="C10" s="74">
        <v>0</v>
      </c>
      <c r="D10" s="74">
        <v>0</v>
      </c>
    </row>
    <row r="11" spans="1:4">
      <c r="A11" s="78" t="s">
        <v>144</v>
      </c>
      <c r="B11" s="74">
        <v>262</v>
      </c>
      <c r="C11" s="74">
        <v>22</v>
      </c>
      <c r="D11" s="74">
        <v>0</v>
      </c>
    </row>
    <row r="12" spans="1:4">
      <c r="A12" s="78" t="s">
        <v>138</v>
      </c>
      <c r="B12" s="74">
        <v>142</v>
      </c>
      <c r="C12" s="74">
        <v>10</v>
      </c>
      <c r="D12" s="74">
        <v>0</v>
      </c>
    </row>
    <row r="13" spans="1:4">
      <c r="A13" s="78" t="s">
        <v>148</v>
      </c>
      <c r="B13" s="74">
        <v>139</v>
      </c>
      <c r="C13" s="74">
        <v>0</v>
      </c>
      <c r="D13" s="74">
        <v>0</v>
      </c>
    </row>
    <row r="14" spans="1:4">
      <c r="A14" s="78" t="s">
        <v>279</v>
      </c>
      <c r="B14" s="74">
        <v>130</v>
      </c>
      <c r="C14" s="74">
        <v>1</v>
      </c>
      <c r="D14" s="74">
        <v>0</v>
      </c>
    </row>
    <row r="15" spans="1:4">
      <c r="A15" s="78" t="s">
        <v>136</v>
      </c>
      <c r="B15" s="74">
        <v>159</v>
      </c>
      <c r="C15" s="74">
        <v>17</v>
      </c>
      <c r="D15" s="74">
        <v>0</v>
      </c>
    </row>
    <row r="16" spans="1:4">
      <c r="A16" s="78" t="s">
        <v>137</v>
      </c>
      <c r="B16" s="74">
        <v>115</v>
      </c>
      <c r="C16" s="74">
        <v>1</v>
      </c>
      <c r="D16" s="74">
        <v>0</v>
      </c>
    </row>
    <row r="17" spans="1:6">
      <c r="A17" s="78" t="s">
        <v>147</v>
      </c>
      <c r="B17" s="74">
        <v>175</v>
      </c>
      <c r="C17" s="74">
        <v>1</v>
      </c>
      <c r="D17" s="74">
        <v>0</v>
      </c>
    </row>
    <row r="18" spans="1:6">
      <c r="A18" s="78" t="s">
        <v>145</v>
      </c>
      <c r="B18" s="74">
        <v>149</v>
      </c>
      <c r="C18" s="74">
        <v>0</v>
      </c>
      <c r="D18" s="74">
        <v>0</v>
      </c>
    </row>
    <row r="19" spans="1:6">
      <c r="A19" s="78" t="s">
        <v>139</v>
      </c>
      <c r="B19" s="74">
        <v>382</v>
      </c>
      <c r="C19" s="74">
        <v>29</v>
      </c>
      <c r="D19" s="74">
        <v>0</v>
      </c>
    </row>
    <row r="20" spans="1:6">
      <c r="A20" s="78" t="s">
        <v>140</v>
      </c>
      <c r="B20" s="74">
        <v>152</v>
      </c>
      <c r="C20" s="74">
        <v>1</v>
      </c>
      <c r="D20" s="74">
        <v>0</v>
      </c>
    </row>
    <row r="21" spans="1:6">
      <c r="A21" s="78" t="s">
        <v>151</v>
      </c>
      <c r="B21" s="74">
        <v>137</v>
      </c>
      <c r="C21" s="74">
        <v>21</v>
      </c>
      <c r="D21" s="74">
        <v>0</v>
      </c>
    </row>
    <row r="22" spans="1:6">
      <c r="A22" s="78" t="s">
        <v>153</v>
      </c>
      <c r="B22" s="75">
        <v>3229</v>
      </c>
      <c r="C22" s="74">
        <v>154</v>
      </c>
      <c r="D22" s="74">
        <v>0</v>
      </c>
    </row>
    <row r="24" spans="1:6">
      <c r="A24" s="32" t="s">
        <v>280</v>
      </c>
      <c r="B24" s="32"/>
      <c r="C24" s="32"/>
      <c r="D24" s="32"/>
      <c r="E24" s="32"/>
      <c r="F24" s="32"/>
    </row>
    <row r="25" spans="1:6">
      <c r="A25" s="160" t="s">
        <v>281</v>
      </c>
      <c r="B25" s="166" t="s">
        <v>275</v>
      </c>
      <c r="C25" s="167"/>
      <c r="D25" s="168"/>
      <c r="E25" s="79"/>
    </row>
    <row r="26" spans="1:6" ht="56">
      <c r="A26" s="161"/>
      <c r="B26" s="80" t="s">
        <v>282</v>
      </c>
      <c r="C26" s="80" t="s">
        <v>283</v>
      </c>
      <c r="D26" s="80" t="s">
        <v>284</v>
      </c>
      <c r="E26" s="80" t="s">
        <v>285</v>
      </c>
    </row>
    <row r="27" spans="1:6">
      <c r="A27" s="78" t="s">
        <v>141</v>
      </c>
      <c r="B27" s="74">
        <v>261</v>
      </c>
      <c r="C27" s="74">
        <v>3</v>
      </c>
      <c r="D27" s="74">
        <v>0</v>
      </c>
      <c r="E27" s="74">
        <v>51</v>
      </c>
    </row>
    <row r="28" spans="1:6" ht="28">
      <c r="A28" s="78" t="s">
        <v>143</v>
      </c>
      <c r="B28" s="74">
        <v>136</v>
      </c>
      <c r="C28" s="74">
        <v>12</v>
      </c>
      <c r="D28" s="74">
        <v>1</v>
      </c>
      <c r="E28" s="74">
        <v>11</v>
      </c>
    </row>
    <row r="29" spans="1:6" ht="28">
      <c r="A29" s="78" t="s">
        <v>142</v>
      </c>
      <c r="B29" s="74">
        <v>409</v>
      </c>
      <c r="C29" s="74">
        <v>0</v>
      </c>
      <c r="D29" s="74">
        <v>0</v>
      </c>
      <c r="E29" s="74">
        <v>0</v>
      </c>
    </row>
    <row r="30" spans="1:6" ht="28">
      <c r="A30" s="78" t="s">
        <v>150</v>
      </c>
      <c r="B30" s="74">
        <v>62</v>
      </c>
      <c r="C30" s="74">
        <v>6</v>
      </c>
      <c r="D30" s="74">
        <v>0</v>
      </c>
      <c r="E30" s="74">
        <v>0</v>
      </c>
    </row>
    <row r="31" spans="1:6">
      <c r="A31" s="78" t="s">
        <v>149</v>
      </c>
      <c r="B31" s="74">
        <v>77</v>
      </c>
      <c r="C31" s="74">
        <v>0</v>
      </c>
      <c r="D31" s="74">
        <v>0</v>
      </c>
      <c r="E31" s="74">
        <v>4</v>
      </c>
    </row>
    <row r="32" spans="1:6">
      <c r="A32" s="78" t="s">
        <v>146</v>
      </c>
      <c r="B32" s="74">
        <v>74</v>
      </c>
      <c r="C32" s="74">
        <v>3</v>
      </c>
      <c r="D32" s="74">
        <v>0</v>
      </c>
      <c r="E32" s="74">
        <v>0</v>
      </c>
    </row>
    <row r="33" spans="1:5" ht="28">
      <c r="A33" s="78" t="s">
        <v>152</v>
      </c>
      <c r="B33" s="74">
        <v>226</v>
      </c>
      <c r="C33" s="74">
        <v>0</v>
      </c>
      <c r="D33" s="74">
        <v>0</v>
      </c>
      <c r="E33" s="74">
        <v>0</v>
      </c>
    </row>
    <row r="34" spans="1:5">
      <c r="A34" s="78" t="s">
        <v>144</v>
      </c>
      <c r="B34" s="74">
        <v>226</v>
      </c>
      <c r="C34" s="74">
        <v>5</v>
      </c>
      <c r="D34" s="74">
        <v>6</v>
      </c>
      <c r="E34" s="74">
        <v>47</v>
      </c>
    </row>
    <row r="35" spans="1:5">
      <c r="A35" s="78" t="s">
        <v>138</v>
      </c>
      <c r="B35" s="74">
        <v>121</v>
      </c>
      <c r="C35" s="74">
        <v>2</v>
      </c>
      <c r="D35" s="74">
        <v>1</v>
      </c>
      <c r="E35" s="74">
        <v>25</v>
      </c>
    </row>
    <row r="36" spans="1:5">
      <c r="A36" s="78" t="s">
        <v>148</v>
      </c>
      <c r="B36" s="74">
        <v>127</v>
      </c>
      <c r="C36" s="74">
        <v>1</v>
      </c>
      <c r="D36" s="74">
        <v>1</v>
      </c>
      <c r="E36" s="74">
        <v>14</v>
      </c>
    </row>
    <row r="37" spans="1:5">
      <c r="A37" s="78" t="s">
        <v>279</v>
      </c>
      <c r="B37" s="74">
        <v>105</v>
      </c>
      <c r="C37" s="74">
        <v>22</v>
      </c>
      <c r="D37" s="74">
        <v>3</v>
      </c>
      <c r="E37" s="74">
        <v>0</v>
      </c>
    </row>
    <row r="38" spans="1:5">
      <c r="A38" s="78" t="s">
        <v>136</v>
      </c>
      <c r="B38" s="74">
        <v>149</v>
      </c>
      <c r="C38" s="74">
        <v>15</v>
      </c>
      <c r="D38" s="74">
        <v>10</v>
      </c>
      <c r="E38" s="74">
        <v>0</v>
      </c>
    </row>
    <row r="39" spans="1:5">
      <c r="A39" s="78" t="s">
        <v>137</v>
      </c>
      <c r="B39" s="74">
        <v>115</v>
      </c>
      <c r="C39" s="74">
        <v>0</v>
      </c>
      <c r="D39" s="74">
        <v>0</v>
      </c>
      <c r="E39" s="74">
        <v>0</v>
      </c>
    </row>
    <row r="40" spans="1:5">
      <c r="A40" s="78" t="s">
        <v>147</v>
      </c>
      <c r="B40" s="74">
        <v>175</v>
      </c>
      <c r="C40" s="74">
        <v>0</v>
      </c>
      <c r="D40" s="74">
        <v>0</v>
      </c>
      <c r="E40" s="74">
        <v>1</v>
      </c>
    </row>
    <row r="41" spans="1:5">
      <c r="A41" s="78" t="s">
        <v>145</v>
      </c>
      <c r="B41" s="74">
        <v>149</v>
      </c>
      <c r="C41" s="74">
        <v>0</v>
      </c>
      <c r="D41" s="74">
        <v>0</v>
      </c>
      <c r="E41" s="74">
        <v>0</v>
      </c>
    </row>
    <row r="42" spans="1:5">
      <c r="A42" s="78" t="s">
        <v>139</v>
      </c>
      <c r="B42" s="74">
        <v>325</v>
      </c>
      <c r="C42" s="74">
        <v>6</v>
      </c>
      <c r="D42" s="74">
        <v>27</v>
      </c>
      <c r="E42" s="74">
        <v>51</v>
      </c>
    </row>
    <row r="43" spans="1:5">
      <c r="A43" s="78" t="s">
        <v>140</v>
      </c>
      <c r="B43" s="74">
        <v>151</v>
      </c>
      <c r="C43" s="74">
        <v>0</v>
      </c>
      <c r="D43" s="74">
        <v>1</v>
      </c>
      <c r="E43" s="74">
        <v>0</v>
      </c>
    </row>
    <row r="44" spans="1:5">
      <c r="A44" s="78" t="s">
        <v>151</v>
      </c>
      <c r="B44" s="74">
        <v>135</v>
      </c>
      <c r="C44" s="74">
        <v>0</v>
      </c>
      <c r="D44" s="74">
        <v>1</v>
      </c>
      <c r="E44" s="74">
        <v>21</v>
      </c>
    </row>
    <row r="45" spans="1:5">
      <c r="A45" s="78" t="s">
        <v>153</v>
      </c>
      <c r="B45" s="74">
        <v>3023</v>
      </c>
      <c r="C45" s="74">
        <v>75</v>
      </c>
      <c r="D45" s="74">
        <v>51</v>
      </c>
      <c r="E45" s="74">
        <v>225</v>
      </c>
    </row>
  </sheetData>
  <mergeCells count="4">
    <mergeCell ref="B2:D2"/>
    <mergeCell ref="B25:D25"/>
    <mergeCell ref="A2:A3"/>
    <mergeCell ref="A25:A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7"/>
  <sheetViews>
    <sheetView topLeftCell="A18" workbookViewId="0">
      <selection activeCell="D25" sqref="D25"/>
    </sheetView>
  </sheetViews>
  <sheetFormatPr defaultColWidth="9" defaultRowHeight="14.5"/>
  <cols>
    <col min="1" max="1" width="13.90625" customWidth="1"/>
    <col min="2" max="2" width="15.90625" customWidth="1"/>
  </cols>
  <sheetData>
    <row r="1" spans="1:7">
      <c r="A1" s="72" t="s">
        <v>286</v>
      </c>
      <c r="B1" s="72"/>
      <c r="C1" s="72"/>
      <c r="D1" s="72"/>
      <c r="E1" s="72"/>
      <c r="F1" s="72"/>
      <c r="G1" s="72"/>
    </row>
    <row r="2" spans="1:7">
      <c r="A2" s="169" t="s">
        <v>287</v>
      </c>
      <c r="B2" s="169">
        <v>2021</v>
      </c>
      <c r="C2" s="169">
        <v>2022</v>
      </c>
      <c r="D2" s="169">
        <v>2023</v>
      </c>
      <c r="E2" s="169">
        <v>2024</v>
      </c>
    </row>
    <row r="3" spans="1:7">
      <c r="A3" s="170"/>
      <c r="B3" s="170"/>
      <c r="C3" s="170"/>
      <c r="D3" s="170"/>
      <c r="E3" s="170"/>
    </row>
    <row r="4" spans="1:7">
      <c r="A4" s="73" t="s">
        <v>288</v>
      </c>
      <c r="B4" s="74" t="s">
        <v>109</v>
      </c>
      <c r="C4" s="74">
        <v>3</v>
      </c>
      <c r="D4" s="74">
        <v>4</v>
      </c>
      <c r="E4" s="74">
        <v>4</v>
      </c>
    </row>
    <row r="5" spans="1:7">
      <c r="A5" s="73" t="s">
        <v>289</v>
      </c>
      <c r="B5" s="74" t="s">
        <v>109</v>
      </c>
      <c r="C5" s="74">
        <v>3</v>
      </c>
      <c r="D5" s="74">
        <v>2</v>
      </c>
      <c r="E5" s="74">
        <v>2</v>
      </c>
    </row>
    <row r="6" spans="1:7">
      <c r="A6" s="73" t="s">
        <v>290</v>
      </c>
      <c r="B6" s="74" t="s">
        <v>109</v>
      </c>
      <c r="C6" s="74">
        <v>3</v>
      </c>
      <c r="D6" s="74">
        <v>2</v>
      </c>
      <c r="E6" s="74">
        <v>2</v>
      </c>
    </row>
    <row r="8" spans="1:7">
      <c r="A8" s="72" t="s">
        <v>291</v>
      </c>
      <c r="B8" s="72"/>
      <c r="C8" s="72"/>
      <c r="D8" s="72"/>
      <c r="E8" s="72"/>
      <c r="F8" s="72"/>
    </row>
    <row r="9" spans="1:7">
      <c r="A9" s="171" t="s">
        <v>292</v>
      </c>
      <c r="B9" s="169">
        <v>2021</v>
      </c>
      <c r="C9" s="169">
        <v>2022</v>
      </c>
      <c r="D9" s="169">
        <v>2023</v>
      </c>
      <c r="E9" s="169">
        <v>2024</v>
      </c>
    </row>
    <row r="10" spans="1:7">
      <c r="A10" s="172"/>
      <c r="B10" s="170"/>
      <c r="C10" s="170"/>
      <c r="D10" s="170"/>
      <c r="E10" s="170"/>
    </row>
    <row r="11" spans="1:7" ht="42">
      <c r="A11" s="73" t="s">
        <v>293</v>
      </c>
      <c r="B11" s="75">
        <v>3013</v>
      </c>
      <c r="C11" s="75">
        <v>18413</v>
      </c>
      <c r="D11" s="74" t="s">
        <v>109</v>
      </c>
      <c r="E11" s="74" t="s">
        <v>109</v>
      </c>
    </row>
    <row r="12" spans="1:7" ht="42">
      <c r="A12" s="73" t="s">
        <v>294</v>
      </c>
      <c r="B12" s="75">
        <v>14051</v>
      </c>
      <c r="C12" s="75">
        <v>15923</v>
      </c>
      <c r="D12" s="75">
        <v>15923</v>
      </c>
      <c r="E12" s="75">
        <v>15923</v>
      </c>
    </row>
    <row r="14" spans="1:7">
      <c r="A14" s="72" t="s">
        <v>295</v>
      </c>
      <c r="B14" s="72"/>
      <c r="C14" s="72"/>
      <c r="D14" s="72"/>
      <c r="E14" s="72"/>
    </row>
    <row r="15" spans="1:7" ht="42">
      <c r="A15" s="76" t="s">
        <v>296</v>
      </c>
      <c r="B15" s="77" t="s">
        <v>297</v>
      </c>
    </row>
    <row r="16" spans="1:7" ht="28">
      <c r="A16" s="73" t="s">
        <v>298</v>
      </c>
      <c r="B16" s="74">
        <v>8</v>
      </c>
    </row>
    <row r="17" spans="1:5" ht="28">
      <c r="A17" s="73" t="s">
        <v>299</v>
      </c>
      <c r="B17" s="74" t="s">
        <v>109</v>
      </c>
    </row>
    <row r="18" spans="1:5" ht="42">
      <c r="A18" s="73" t="s">
        <v>300</v>
      </c>
      <c r="B18" s="74" t="s">
        <v>109</v>
      </c>
    </row>
    <row r="19" spans="1:5" ht="28">
      <c r="A19" s="73" t="s">
        <v>301</v>
      </c>
      <c r="B19" s="74" t="s">
        <v>109</v>
      </c>
    </row>
    <row r="21" spans="1:5">
      <c r="A21" s="32" t="s">
        <v>302</v>
      </c>
      <c r="B21" s="32"/>
      <c r="C21" s="32"/>
      <c r="D21" s="32"/>
      <c r="E21" s="32"/>
    </row>
    <row r="22" spans="1:5">
      <c r="A22" s="173" t="s">
        <v>303</v>
      </c>
      <c r="B22" s="173" t="s">
        <v>94</v>
      </c>
    </row>
    <row r="23" spans="1:5">
      <c r="A23" s="174"/>
      <c r="B23" s="174"/>
    </row>
    <row r="24" spans="1:5" ht="28">
      <c r="A24" s="73" t="s">
        <v>304</v>
      </c>
      <c r="B24" s="74">
        <v>0</v>
      </c>
    </row>
    <row r="25" spans="1:5" ht="28">
      <c r="A25" s="73" t="s">
        <v>305</v>
      </c>
      <c r="B25" s="74">
        <v>3</v>
      </c>
    </row>
    <row r="26" spans="1:5" ht="56">
      <c r="A26" s="73" t="s">
        <v>306</v>
      </c>
      <c r="B26" s="74">
        <v>0</v>
      </c>
    </row>
    <row r="27" spans="1:5" ht="28">
      <c r="A27" s="73" t="s">
        <v>307</v>
      </c>
      <c r="B27" s="74">
        <v>3</v>
      </c>
    </row>
  </sheetData>
  <mergeCells count="12">
    <mergeCell ref="C2:C3"/>
    <mergeCell ref="C9:C10"/>
    <mergeCell ref="D2:D3"/>
    <mergeCell ref="D9:D10"/>
    <mergeCell ref="E2:E3"/>
    <mergeCell ref="E9:E10"/>
    <mergeCell ref="A2:A3"/>
    <mergeCell ref="A9:A10"/>
    <mergeCell ref="A22:A23"/>
    <mergeCell ref="B2:B3"/>
    <mergeCell ref="B9:B10"/>
    <mergeCell ref="B22:B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1"/>
  <sheetViews>
    <sheetView topLeftCell="A3" workbookViewId="0">
      <selection sqref="A1:C1"/>
    </sheetView>
  </sheetViews>
  <sheetFormatPr defaultColWidth="9" defaultRowHeight="14.5"/>
  <cols>
    <col min="1" max="1" width="19.08984375" customWidth="1"/>
    <col min="2" max="2" width="25.1796875" customWidth="1"/>
    <col min="3" max="3" width="29.1796875" customWidth="1"/>
  </cols>
  <sheetData>
    <row r="1" spans="1:4" ht="28" customHeight="1">
      <c r="A1" s="175" t="s">
        <v>308</v>
      </c>
      <c r="B1" s="175"/>
      <c r="C1" s="175"/>
      <c r="D1" s="63"/>
    </row>
    <row r="2" spans="1:4">
      <c r="A2" s="175"/>
      <c r="B2" s="175"/>
      <c r="C2" s="175"/>
      <c r="D2" s="175"/>
    </row>
    <row r="3" spans="1:4" ht="28">
      <c r="A3" s="64" t="s">
        <v>2</v>
      </c>
      <c r="B3" s="65" t="s">
        <v>309</v>
      </c>
      <c r="C3" s="66" t="s">
        <v>310</v>
      </c>
      <c r="D3" s="67"/>
    </row>
    <row r="4" spans="1:4">
      <c r="A4" s="68" t="s">
        <v>135</v>
      </c>
      <c r="B4" s="69">
        <v>18</v>
      </c>
      <c r="C4" s="70">
        <v>1272</v>
      </c>
      <c r="D4" s="67"/>
    </row>
    <row r="5" spans="1:4">
      <c r="A5" s="68" t="s">
        <v>136</v>
      </c>
      <c r="B5" s="69">
        <v>26</v>
      </c>
      <c r="C5" s="70">
        <v>2458</v>
      </c>
      <c r="D5" s="67"/>
    </row>
    <row r="6" spans="1:4">
      <c r="A6" s="68" t="s">
        <v>137</v>
      </c>
      <c r="B6" s="69">
        <v>18</v>
      </c>
      <c r="C6" s="70">
        <v>1033</v>
      </c>
      <c r="D6" s="67"/>
    </row>
    <row r="7" spans="1:4">
      <c r="A7" s="68" t="s">
        <v>138</v>
      </c>
      <c r="B7" s="69">
        <v>11</v>
      </c>
      <c r="C7" s="71">
        <v>267</v>
      </c>
      <c r="D7" s="67"/>
    </row>
    <row r="8" spans="1:4">
      <c r="A8" s="68" t="s">
        <v>139</v>
      </c>
      <c r="B8" s="69">
        <v>32</v>
      </c>
      <c r="C8" s="71">
        <v>983</v>
      </c>
      <c r="D8" s="67"/>
    </row>
    <row r="9" spans="1:4">
      <c r="A9" s="68" t="s">
        <v>140</v>
      </c>
      <c r="B9" s="69">
        <v>14</v>
      </c>
      <c r="C9" s="71">
        <v>565</v>
      </c>
      <c r="D9" s="67"/>
    </row>
    <row r="10" spans="1:4">
      <c r="A10" s="68" t="s">
        <v>141</v>
      </c>
      <c r="B10" s="69">
        <v>16</v>
      </c>
      <c r="C10" s="71">
        <v>797</v>
      </c>
      <c r="D10" s="67"/>
    </row>
    <row r="11" spans="1:4">
      <c r="A11" s="68" t="s">
        <v>143</v>
      </c>
      <c r="B11" s="69">
        <v>7</v>
      </c>
      <c r="C11" s="71">
        <v>479</v>
      </c>
      <c r="D11" s="67"/>
    </row>
    <row r="12" spans="1:4">
      <c r="A12" s="68" t="s">
        <v>142</v>
      </c>
      <c r="B12" s="69">
        <v>14</v>
      </c>
      <c r="C12" s="70">
        <v>1101</v>
      </c>
      <c r="D12" s="67"/>
    </row>
    <row r="13" spans="1:4">
      <c r="A13" s="68" t="s">
        <v>144</v>
      </c>
      <c r="B13" s="69">
        <v>21</v>
      </c>
      <c r="C13" s="71">
        <v>946</v>
      </c>
      <c r="D13" s="67"/>
    </row>
    <row r="14" spans="1:4">
      <c r="A14" s="68" t="s">
        <v>145</v>
      </c>
      <c r="B14" s="69">
        <v>19</v>
      </c>
      <c r="C14" s="71">
        <v>956</v>
      </c>
      <c r="D14" s="67"/>
    </row>
    <row r="15" spans="1:4">
      <c r="A15" s="68" t="s">
        <v>146</v>
      </c>
      <c r="B15" s="69">
        <v>8</v>
      </c>
      <c r="C15" s="71">
        <v>398</v>
      </c>
      <c r="D15" s="67"/>
    </row>
    <row r="16" spans="1:4">
      <c r="A16" s="68" t="s">
        <v>147</v>
      </c>
      <c r="B16" s="69">
        <v>14</v>
      </c>
      <c r="C16" s="70">
        <v>1881</v>
      </c>
      <c r="D16" s="67"/>
    </row>
    <row r="17" spans="1:4">
      <c r="A17" s="68" t="s">
        <v>148</v>
      </c>
      <c r="B17" s="69">
        <v>6</v>
      </c>
      <c r="C17" s="71">
        <v>282</v>
      </c>
      <c r="D17" s="67"/>
    </row>
    <row r="18" spans="1:4">
      <c r="A18" s="68" t="s">
        <v>149</v>
      </c>
      <c r="B18" s="69">
        <v>8</v>
      </c>
      <c r="C18" s="71">
        <v>609</v>
      </c>
      <c r="D18" s="67"/>
    </row>
    <row r="19" spans="1:4">
      <c r="A19" s="68" t="s">
        <v>150</v>
      </c>
      <c r="B19" s="69">
        <v>6</v>
      </c>
      <c r="C19" s="71">
        <v>124</v>
      </c>
      <c r="D19" s="67"/>
    </row>
    <row r="20" spans="1:4">
      <c r="A20" s="68" t="s">
        <v>151</v>
      </c>
      <c r="B20" s="69">
        <v>5</v>
      </c>
      <c r="C20" s="71">
        <v>572</v>
      </c>
      <c r="D20" s="67"/>
    </row>
    <row r="21" spans="1:4" ht="28">
      <c r="A21" s="68" t="s">
        <v>152</v>
      </c>
      <c r="B21" s="69">
        <v>4</v>
      </c>
      <c r="C21" s="71">
        <v>100</v>
      </c>
      <c r="D21" s="67"/>
    </row>
  </sheetData>
  <mergeCells count="2">
    <mergeCell ref="A1:C1"/>
    <mergeCell ref="A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4"/>
  <sheetViews>
    <sheetView topLeftCell="A19" workbookViewId="0">
      <selection activeCell="F30" sqref="F30"/>
    </sheetView>
  </sheetViews>
  <sheetFormatPr defaultColWidth="9" defaultRowHeight="14.5"/>
  <cols>
    <col min="1" max="1" width="4.7265625" customWidth="1"/>
    <col min="2" max="2" width="35.26953125" customWidth="1"/>
    <col min="3" max="3" width="20.26953125" customWidth="1"/>
    <col min="4" max="4" width="22.08984375" customWidth="1"/>
    <col min="5" max="5" width="16.36328125" customWidth="1"/>
  </cols>
  <sheetData>
    <row r="1" spans="1:5">
      <c r="A1" t="s">
        <v>311</v>
      </c>
    </row>
    <row r="2" spans="1:5">
      <c r="A2" s="178" t="s">
        <v>178</v>
      </c>
      <c r="B2" s="178" t="s">
        <v>131</v>
      </c>
      <c r="C2" s="178" t="s">
        <v>312</v>
      </c>
      <c r="D2" s="178" t="s">
        <v>313</v>
      </c>
      <c r="E2" s="2" t="s">
        <v>314</v>
      </c>
    </row>
    <row r="3" spans="1:5">
      <c r="A3" s="179"/>
      <c r="B3" s="179"/>
      <c r="C3" s="179"/>
      <c r="D3" s="179"/>
      <c r="E3" s="2" t="s">
        <v>315</v>
      </c>
    </row>
    <row r="4" spans="1:5">
      <c r="A4" s="6">
        <v>1</v>
      </c>
      <c r="B4" s="6" t="s">
        <v>135</v>
      </c>
      <c r="C4" s="6">
        <v>1</v>
      </c>
      <c r="D4" s="6"/>
      <c r="E4" s="6"/>
    </row>
    <row r="5" spans="1:5">
      <c r="A5" s="6">
        <v>2</v>
      </c>
      <c r="B5" s="6" t="s">
        <v>136</v>
      </c>
      <c r="C5" s="6">
        <v>1</v>
      </c>
      <c r="D5" s="6"/>
      <c r="E5" s="6"/>
    </row>
    <row r="6" spans="1:5">
      <c r="A6" s="6">
        <v>3</v>
      </c>
      <c r="B6" s="6" t="s">
        <v>137</v>
      </c>
      <c r="C6" s="6">
        <v>1</v>
      </c>
      <c r="D6" s="6"/>
      <c r="E6" s="6"/>
    </row>
    <row r="7" spans="1:5">
      <c r="A7" s="6">
        <v>4</v>
      </c>
      <c r="B7" s="6" t="s">
        <v>138</v>
      </c>
      <c r="C7" s="6">
        <v>1</v>
      </c>
      <c r="D7" s="6"/>
      <c r="E7" s="6"/>
    </row>
    <row r="8" spans="1:5">
      <c r="A8" s="6">
        <v>5</v>
      </c>
      <c r="B8" s="6" t="s">
        <v>139</v>
      </c>
      <c r="C8" s="6">
        <v>1</v>
      </c>
      <c r="D8" s="6"/>
      <c r="E8" s="6"/>
    </row>
    <row r="9" spans="1:5">
      <c r="A9" s="6">
        <v>6</v>
      </c>
      <c r="B9" s="6" t="s">
        <v>140</v>
      </c>
      <c r="C9" s="6" t="s">
        <v>109</v>
      </c>
      <c r="D9" s="6"/>
      <c r="E9" s="6"/>
    </row>
    <row r="10" spans="1:5">
      <c r="A10" s="6">
        <v>7</v>
      </c>
      <c r="B10" s="6" t="s">
        <v>141</v>
      </c>
      <c r="C10" s="6">
        <v>1</v>
      </c>
      <c r="D10" s="6"/>
      <c r="E10" s="6"/>
    </row>
    <row r="11" spans="1:5">
      <c r="A11" s="6">
        <v>8</v>
      </c>
      <c r="B11" s="6" t="s">
        <v>143</v>
      </c>
      <c r="C11" s="6" t="s">
        <v>109</v>
      </c>
      <c r="D11" s="6"/>
      <c r="E11" s="6"/>
    </row>
    <row r="12" spans="1:5">
      <c r="A12" s="6">
        <v>9</v>
      </c>
      <c r="B12" s="6" t="s">
        <v>142</v>
      </c>
      <c r="C12" s="6">
        <v>1</v>
      </c>
      <c r="D12" s="6"/>
      <c r="E12" s="6"/>
    </row>
    <row r="13" spans="1:5">
      <c r="A13" s="6">
        <v>10</v>
      </c>
      <c r="B13" s="6" t="s">
        <v>144</v>
      </c>
      <c r="C13" s="6" t="s">
        <v>109</v>
      </c>
      <c r="D13" s="6"/>
      <c r="E13" s="6"/>
    </row>
    <row r="14" spans="1:5">
      <c r="A14" s="6">
        <v>11</v>
      </c>
      <c r="B14" s="6" t="s">
        <v>145</v>
      </c>
      <c r="C14" s="6">
        <v>1</v>
      </c>
      <c r="D14" s="6"/>
      <c r="E14" s="6"/>
    </row>
    <row r="15" spans="1:5">
      <c r="A15" s="6">
        <v>12</v>
      </c>
      <c r="B15" s="6" t="s">
        <v>146</v>
      </c>
      <c r="C15" s="6">
        <v>1</v>
      </c>
      <c r="D15" s="6"/>
      <c r="E15" s="6"/>
    </row>
    <row r="16" spans="1:5">
      <c r="A16" s="6">
        <v>13</v>
      </c>
      <c r="B16" s="6" t="s">
        <v>147</v>
      </c>
      <c r="C16" s="6">
        <v>1</v>
      </c>
      <c r="D16" s="6"/>
      <c r="E16" s="6"/>
    </row>
    <row r="17" spans="1:5">
      <c r="A17" s="6">
        <v>14</v>
      </c>
      <c r="B17" s="6" t="s">
        <v>148</v>
      </c>
      <c r="C17" s="6" t="s">
        <v>109</v>
      </c>
      <c r="D17" s="6"/>
      <c r="E17" s="6"/>
    </row>
    <row r="18" spans="1:5">
      <c r="A18" s="6">
        <v>15</v>
      </c>
      <c r="B18" s="6" t="s">
        <v>149</v>
      </c>
      <c r="C18" s="6">
        <v>1</v>
      </c>
      <c r="D18" s="6"/>
      <c r="E18" s="6"/>
    </row>
    <row r="19" spans="1:5">
      <c r="A19" s="6">
        <v>16</v>
      </c>
      <c r="B19" s="6" t="s">
        <v>150</v>
      </c>
      <c r="C19" s="6">
        <v>3</v>
      </c>
      <c r="D19" s="6"/>
      <c r="E19" s="6"/>
    </row>
    <row r="20" spans="1:5">
      <c r="A20" s="6">
        <v>17</v>
      </c>
      <c r="B20" s="6" t="s">
        <v>151</v>
      </c>
      <c r="C20" s="6" t="s">
        <v>109</v>
      </c>
      <c r="D20" s="6"/>
      <c r="E20" s="6"/>
    </row>
    <row r="21" spans="1:5">
      <c r="A21" s="6">
        <v>18</v>
      </c>
      <c r="B21" s="6" t="s">
        <v>152</v>
      </c>
      <c r="C21" s="6" t="s">
        <v>109</v>
      </c>
      <c r="D21" s="6"/>
      <c r="E21" s="6"/>
    </row>
    <row r="22" spans="1:5">
      <c r="A22" s="176" t="s">
        <v>153</v>
      </c>
      <c r="B22" s="177"/>
      <c r="C22" s="6">
        <v>14</v>
      </c>
      <c r="D22" s="6"/>
      <c r="E22" s="6"/>
    </row>
    <row r="23" spans="1:5">
      <c r="A23" s="1"/>
      <c r="B23" s="1"/>
    </row>
    <row r="24" spans="1:5">
      <c r="A24" s="56" t="s">
        <v>316</v>
      </c>
    </row>
    <row r="25" spans="1:5">
      <c r="A25" s="57" t="s">
        <v>178</v>
      </c>
      <c r="B25" s="58" t="s">
        <v>317</v>
      </c>
      <c r="C25" s="58" t="s">
        <v>318</v>
      </c>
    </row>
    <row r="26" spans="1:5">
      <c r="A26" s="59">
        <v>1</v>
      </c>
      <c r="B26" s="60" t="s">
        <v>319</v>
      </c>
      <c r="C26" s="61">
        <v>707</v>
      </c>
    </row>
    <row r="27" spans="1:5">
      <c r="A27" s="59">
        <v>2</v>
      </c>
      <c r="B27" s="60" t="s">
        <v>320</v>
      </c>
      <c r="C27" s="61">
        <v>102</v>
      </c>
    </row>
    <row r="28" spans="1:5">
      <c r="A28" s="59">
        <v>3</v>
      </c>
      <c r="B28" s="60" t="s">
        <v>321</v>
      </c>
      <c r="C28" s="61">
        <v>170</v>
      </c>
    </row>
    <row r="29" spans="1:5" ht="42">
      <c r="A29" s="180">
        <v>4</v>
      </c>
      <c r="B29" s="62" t="s">
        <v>322</v>
      </c>
      <c r="C29" s="62"/>
    </row>
    <row r="30" spans="1:5">
      <c r="A30" s="181"/>
      <c r="B30" s="60" t="s">
        <v>323</v>
      </c>
      <c r="C30" s="61">
        <v>43</v>
      </c>
    </row>
    <row r="31" spans="1:5">
      <c r="A31" s="59">
        <v>5</v>
      </c>
      <c r="B31" s="60" t="s">
        <v>324</v>
      </c>
      <c r="C31" s="61">
        <v>5</v>
      </c>
    </row>
    <row r="32" spans="1:5">
      <c r="A32" s="59">
        <v>6</v>
      </c>
      <c r="B32" s="60" t="s">
        <v>325</v>
      </c>
      <c r="C32" s="61">
        <v>4</v>
      </c>
    </row>
    <row r="33" spans="1:3">
      <c r="A33" s="59">
        <v>7</v>
      </c>
      <c r="B33" s="60" t="s">
        <v>326</v>
      </c>
      <c r="C33" s="61">
        <v>5</v>
      </c>
    </row>
    <row r="34" spans="1:3">
      <c r="A34" s="59">
        <v>8</v>
      </c>
      <c r="B34" s="60" t="s">
        <v>327</v>
      </c>
      <c r="C34" s="61">
        <v>669</v>
      </c>
    </row>
  </sheetData>
  <mergeCells count="6">
    <mergeCell ref="D2:D3"/>
    <mergeCell ref="A22:B22"/>
    <mergeCell ref="A2:A3"/>
    <mergeCell ref="A29:A30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BKPSDM</vt:lpstr>
      <vt:lpstr>PUPR</vt:lpstr>
      <vt:lpstr>Satpol PP dan Damkar</vt:lpstr>
      <vt:lpstr>Kesehatan</vt:lpstr>
      <vt:lpstr>Kominfo</vt:lpstr>
      <vt:lpstr>Perizinan</vt:lpstr>
      <vt:lpstr>Perpustakaan</vt:lpstr>
      <vt:lpstr>Koperasi</vt:lpstr>
      <vt:lpstr>Perindag</vt:lpstr>
      <vt:lpstr>Pariwisata</vt:lpstr>
      <vt:lpstr>Perikanan</vt:lpstr>
      <vt:lpstr>Perhubungan</vt:lpstr>
      <vt:lpstr>Pemdes</vt:lpstr>
      <vt:lpstr>Dispora</vt:lpstr>
      <vt:lpstr>Pendidikan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2026-07-15T03:08:00Z</dcterms:created>
  <dcterms:modified xsi:type="dcterms:W3CDTF">2026-07-16T02:33:21Z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D49502820F4545DD96970CB2B2CEE0F0_13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0</vt:i4>
  </property>
</Properties>
</file>